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teze\2023 ZAV Přerov\"/>
    </mc:Choice>
  </mc:AlternateContent>
  <bookViews>
    <workbookView xWindow="0" yWindow="0" windowWidth="24000" windowHeight="9735" activeTab="4"/>
  </bookViews>
  <sheets>
    <sheet name="Trénink" sheetId="2" r:id="rId1"/>
    <sheet name="10(10)" sheetId="3" r:id="rId2"/>
    <sheet name="10(50)" sheetId="4" r:id="rId3"/>
    <sheet name="10(100)" sheetId="5" r:id="rId4"/>
    <sheet name="Kombinace" sheetId="6" r:id="rId5"/>
    <sheet name="Družstva" sheetId="7" r:id="rId6"/>
  </sheets>
  <calcPr calcId="152511"/>
</workbook>
</file>

<file path=xl/calcChain.xml><?xml version="1.0" encoding="utf-8"?>
<calcChain xmlns="http://schemas.openxmlformats.org/spreadsheetml/2006/main">
  <c r="F9" i="7" l="1"/>
  <c r="F11" i="7"/>
  <c r="F8" i="7"/>
  <c r="F13" i="7"/>
  <c r="F17" i="7"/>
  <c r="F15" i="7"/>
  <c r="F14" i="7"/>
  <c r="F12" i="7"/>
  <c r="F10" i="7"/>
  <c r="F19" i="7"/>
  <c r="F18" i="7"/>
  <c r="F7" i="7"/>
  <c r="F20" i="7"/>
  <c r="F16" i="7"/>
  <c r="H43" i="6"/>
  <c r="H55" i="6"/>
  <c r="H32" i="6"/>
  <c r="H36" i="6"/>
  <c r="H22" i="6"/>
  <c r="H40" i="6"/>
  <c r="H24" i="6"/>
  <c r="H8" i="6"/>
  <c r="H33" i="6"/>
  <c r="H49" i="6"/>
  <c r="H39" i="6"/>
  <c r="H48" i="6"/>
  <c r="H51" i="6"/>
  <c r="H31" i="6"/>
  <c r="H20" i="6"/>
  <c r="H53" i="6"/>
  <c r="H21" i="6"/>
  <c r="H54" i="6"/>
  <c r="H45" i="6"/>
  <c r="H35" i="6"/>
  <c r="H44" i="6"/>
  <c r="H15" i="6"/>
  <c r="H19" i="6"/>
  <c r="H46" i="6"/>
  <c r="H11" i="6"/>
  <c r="H9" i="6"/>
  <c r="H37" i="6"/>
  <c r="H50" i="6"/>
  <c r="H10" i="6"/>
  <c r="H18" i="6"/>
  <c r="H17" i="6"/>
  <c r="H30" i="6"/>
  <c r="H13" i="6"/>
  <c r="H12" i="6"/>
  <c r="H23" i="6"/>
  <c r="H26" i="6"/>
  <c r="H34" i="6"/>
  <c r="H14" i="6"/>
  <c r="H38" i="6"/>
  <c r="H52" i="6"/>
  <c r="H28" i="6"/>
  <c r="H42" i="6"/>
  <c r="H47" i="6"/>
  <c r="H41" i="6"/>
  <c r="H25" i="6"/>
  <c r="H16" i="6"/>
  <c r="H29" i="6"/>
  <c r="H27" i="6"/>
</calcChain>
</file>

<file path=xl/sharedStrings.xml><?xml version="1.0" encoding="utf-8"?>
<sst xmlns="http://schemas.openxmlformats.org/spreadsheetml/2006/main" count="971" uniqueCount="174">
  <si>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</si>
  <si>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</si>
  <si>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</si>
  <si>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</si>
  <si>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</si>
  <si>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</si>
  <si>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</si>
  <si>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</si>
  <si>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</si>
  <si>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</si>
  <si>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</si>
  <si>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</si>
  <si>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</si>
  <si>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</si>
  <si>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</si>
  <si>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</si>
  <si>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</si>
  <si>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</si>
  <si>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</si>
  <si>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Jméno</t>
  </si>
  <si>
    <t>Pořadí</t>
  </si>
  <si>
    <t>Škola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</si>
  <si>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</si>
  <si>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</si>
  <si>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</si>
  <si>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</si>
  <si>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</si>
  <si>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</si>
  <si>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</si>
  <si>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</si>
  <si>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</si>
  <si>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</si>
  <si>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</si>
  <si>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</si>
  <si>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</si>
  <si>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</si>
  <si>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</si>
  <si>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</si>
  <si>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</si>
  <si>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</si>
  <si>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</si>
  <si>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Hrubé úhozy</t>
  </si>
  <si>
    <t>Počet chyb</t>
  </si>
  <si>
    <t>Čisté úhozy</t>
  </si>
  <si>
    <t>Opis 10 minut (-10)</t>
  </si>
  <si>
    <t>Opis 10 minut (-50)</t>
  </si>
  <si>
    <t>Opis 10 minut (-100)</t>
  </si>
  <si>
    <t>Celkem</t>
  </si>
  <si>
    <t>Kombinace jednotlivců</t>
  </si>
  <si>
    <t>Soutěž družstev</t>
  </si>
  <si>
    <t>Družstvo</t>
  </si>
  <si>
    <t>1. člen</t>
  </si>
  <si>
    <t>2. člen</t>
  </si>
  <si>
    <t>3. člen</t>
  </si>
  <si>
    <t>10(-10)</t>
  </si>
  <si>
    <t>10(-50)</t>
  </si>
  <si>
    <t>10(-100)</t>
  </si>
  <si>
    <t>OA a JŠ s právem SJZ, Přerov, Bartošova 24</t>
  </si>
  <si>
    <t>Úhozy/min</t>
  </si>
  <si>
    <t>OA a JŠ s právem SJZ, Bartošova 24, Přerov</t>
  </si>
  <si>
    <t>Rožnov p. R., G</t>
  </si>
  <si>
    <t>Litovel, ZŠ Vítězná</t>
  </si>
  <si>
    <t>Přerov, OA</t>
  </si>
  <si>
    <t>Prostějov, OA</t>
  </si>
  <si>
    <t>Opava, ZŠ Ilji Hurníka</t>
  </si>
  <si>
    <t>ZAV Přerov 2023</t>
  </si>
  <si>
    <t>Bodovaný trénink - minutovky</t>
  </si>
  <si>
    <t>18. dubna 2023</t>
  </si>
  <si>
    <t>17. dubna 2023</t>
  </si>
  <si>
    <t>Klementová</t>
  </si>
  <si>
    <t>Adéla</t>
  </si>
  <si>
    <t>Opava, Mendelovo G</t>
  </si>
  <si>
    <t>Valová</t>
  </si>
  <si>
    <t>Johana</t>
  </si>
  <si>
    <t>Janošík</t>
  </si>
  <si>
    <t>Lukáš</t>
  </si>
  <si>
    <t>Olomouc, G Hejčín</t>
  </si>
  <si>
    <t>Nikol</t>
  </si>
  <si>
    <t>Hofmann</t>
  </si>
  <si>
    <t>Dominik</t>
  </si>
  <si>
    <t>Jindřichův Hradec, OA</t>
  </si>
  <si>
    <t>Hofmannová</t>
  </si>
  <si>
    <t>Katrin</t>
  </si>
  <si>
    <t>Křibík</t>
  </si>
  <si>
    <t>Michal</t>
  </si>
  <si>
    <t>Ostrava, OA Mariánské Hory</t>
  </si>
  <si>
    <t>Kout</t>
  </si>
  <si>
    <t>Kristián</t>
  </si>
  <si>
    <t>Müllerová</t>
  </si>
  <si>
    <t>Hana</t>
  </si>
  <si>
    <t>Dostálová</t>
  </si>
  <si>
    <t>Kateřina</t>
  </si>
  <si>
    <t>Valvoda</t>
  </si>
  <si>
    <t>Karel</t>
  </si>
  <si>
    <t>Polický</t>
  </si>
  <si>
    <t>Ondřej</t>
  </si>
  <si>
    <t>Adamec</t>
  </si>
  <si>
    <t>Jiří</t>
  </si>
  <si>
    <t>Furlaga</t>
  </si>
  <si>
    <t>Michael</t>
  </si>
  <si>
    <t>Tarkovský</t>
  </si>
  <si>
    <t>Tomáš</t>
  </si>
  <si>
    <t>Vysloužilová</t>
  </si>
  <si>
    <t>Fiala</t>
  </si>
  <si>
    <t>Viktor</t>
  </si>
  <si>
    <t>Lošťáková</t>
  </si>
  <si>
    <t>Veronika</t>
  </si>
  <si>
    <t>Matušů</t>
  </si>
  <si>
    <t>Patrik</t>
  </si>
  <si>
    <t>Darebníček</t>
  </si>
  <si>
    <t>Le</t>
  </si>
  <si>
    <t>Tuan Hiep</t>
  </si>
  <si>
    <t>Tomancová</t>
  </si>
  <si>
    <t>Natálie</t>
  </si>
  <si>
    <t>Smetanová</t>
  </si>
  <si>
    <t>Zuzana</t>
  </si>
  <si>
    <t>Kořistka</t>
  </si>
  <si>
    <t>Jakub</t>
  </si>
  <si>
    <t>Káňa</t>
  </si>
  <si>
    <t>Tobias</t>
  </si>
  <si>
    <t>Fedorová</t>
  </si>
  <si>
    <t>Příjmení</t>
  </si>
  <si>
    <t>Filipec</t>
  </si>
  <si>
    <t>Adam</t>
  </si>
  <si>
    <t>Čáslav, SPŠ a OA</t>
  </si>
  <si>
    <t>Houdek</t>
  </si>
  <si>
    <t>Jan</t>
  </si>
  <si>
    <t>Valašské Meziříčí, OA</t>
  </si>
  <si>
    <t>Polášek</t>
  </si>
  <si>
    <t>Olomouc, OA</t>
  </si>
  <si>
    <t>Chmelová</t>
  </si>
  <si>
    <t>Leona</t>
  </si>
  <si>
    <t>Zlín, OA</t>
  </si>
  <si>
    <t>Bednář</t>
  </si>
  <si>
    <t>Matěj</t>
  </si>
  <si>
    <t>Hanuš</t>
  </si>
  <si>
    <t>Vrzala</t>
  </si>
  <si>
    <t>Šimon</t>
  </si>
  <si>
    <t>Horák</t>
  </si>
  <si>
    <t>Beňová</t>
  </si>
  <si>
    <t>Andělová</t>
  </si>
  <si>
    <t>Iveta</t>
  </si>
  <si>
    <t>Český Těšín, OA</t>
  </si>
  <si>
    <t>Trčka</t>
  </si>
  <si>
    <t>Ladislav</t>
  </si>
  <si>
    <t>Kantor</t>
  </si>
  <si>
    <t>Franek</t>
  </si>
  <si>
    <t>Vrzalová</t>
  </si>
  <si>
    <t>Eliška</t>
  </si>
  <si>
    <t>Vičarová</t>
  </si>
  <si>
    <t>Breitová</t>
  </si>
  <si>
    <t>Zubíček</t>
  </si>
  <si>
    <t>Miroslav</t>
  </si>
  <si>
    <t>Malyš</t>
  </si>
  <si>
    <t>Číž</t>
  </si>
  <si>
    <t>Prstek</t>
  </si>
  <si>
    <t>Vojtěch</t>
  </si>
  <si>
    <t>Ondrášek</t>
  </si>
  <si>
    <t>Zacharová</t>
  </si>
  <si>
    <t>Čisté/min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</si>
  <si>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</si>
  <si>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</si>
  <si>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</si>
  <si>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</si>
  <si>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</si>
  <si>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</si>
  <si>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</si>
  <si>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</si>
  <si>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</si>
  <si>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</si>
  <si>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</si>
  <si>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19.-20.</t>
  </si>
  <si>
    <t>13.-14.</t>
  </si>
  <si>
    <t>37.-38.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</si>
</sst>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b/>
      <sz val="28"/>
      <name val="Arial"/>
      <family val="2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NumberFormat="1" applyFont="1" applyBorder="1" applyAlignment="1" applyProtection="1">
      <alignment horizontal="left" vertical="center" inden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8" xfId="0" applyNumberFormat="1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horizontal="left" vertical="center" indent="1"/>
    </xf>
    <xf numFmtId="0" fontId="0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 applyProtection="1">
      <alignment horizontal="left" indent="1"/>
    </xf>
    <xf numFmtId="0" fontId="0" fillId="0" borderId="1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1" xfId="0" applyNumberFormat="1" applyFont="1" applyBorder="1" applyAlignment="1" applyProtection="1">
      <alignment horizontal="center"/>
    </xf>
    <xf numFmtId="0" fontId="0" fillId="0" borderId="8" xfId="0" applyNumberFormat="1" applyFont="1" applyBorder="1" applyAlignment="1" applyProtection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 applyProtection="1">
      <alignment horizontal="left" indent="1"/>
    </xf>
    <xf numFmtId="0" fontId="0" fillId="0" borderId="6" xfId="0" applyNumberFormat="1" applyFont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H9" sqref="H9"/>
    </sheetView>
  </sheetViews>
  <sheetFormatPr defaultRowHeight="12.75" x14ac:dyDescent="0.2"/>
  <cols>
    <col min="1" max="1" width="9.140625" style="6"/>
    <col min="2" max="2" width="13.140625" bestFit="1" customWidth="1"/>
    <col min="3" max="3" width="11" bestFit="1" customWidth="1"/>
    <col min="4" max="4" width="31.7109375" style="19" customWidth="1"/>
    <col min="5" max="5" width="11" style="19" customWidth="1"/>
  </cols>
  <sheetData>
    <row r="1" spans="1:5" ht="26.25" x14ac:dyDescent="0.4">
      <c r="A1" s="35" t="s">
        <v>65</v>
      </c>
      <c r="B1" s="35"/>
      <c r="C1" s="35"/>
      <c r="D1" s="35"/>
      <c r="E1" s="35"/>
    </row>
    <row r="2" spans="1:5" ht="26.25" x14ac:dyDescent="0.4">
      <c r="A2" s="35" t="s">
        <v>66</v>
      </c>
      <c r="B2" s="35"/>
      <c r="C2" s="35"/>
      <c r="D2" s="35"/>
      <c r="E2" s="35"/>
    </row>
    <row r="3" spans="1:5" ht="23.25" x14ac:dyDescent="0.35">
      <c r="A3" s="36" t="s">
        <v>57</v>
      </c>
      <c r="B3" s="36"/>
      <c r="C3" s="36"/>
      <c r="D3" s="36"/>
      <c r="E3" s="36"/>
    </row>
    <row r="4" spans="1:5" ht="18" customHeight="1" x14ac:dyDescent="0.2">
      <c r="A4" s="37" t="s">
        <v>68</v>
      </c>
      <c r="B4" s="37"/>
      <c r="C4" s="37"/>
      <c r="D4" s="37"/>
      <c r="E4" s="37"/>
    </row>
    <row r="5" spans="1:5" ht="13.5" thickBot="1" x14ac:dyDescent="0.25">
      <c r="A5" s="18"/>
      <c r="B5" s="1"/>
      <c r="C5" s="1"/>
      <c r="D5" s="28"/>
    </row>
    <row r="6" spans="1:5" ht="16.5" customHeight="1" x14ac:dyDescent="0.2">
      <c r="A6" s="30" t="s">
        <v>20</v>
      </c>
      <c r="B6" s="31" t="s">
        <v>121</v>
      </c>
      <c r="C6" s="31" t="s">
        <v>19</v>
      </c>
      <c r="D6" s="31" t="s">
        <v>21</v>
      </c>
      <c r="E6" s="22" t="s">
        <v>58</v>
      </c>
    </row>
    <row r="7" spans="1:5" ht="19.5" customHeight="1" x14ac:dyDescent="0.2">
      <c r="A7" s="11" t="s">
        <v>0</v>
      </c>
      <c r="B7" s="29" t="s">
        <v>69</v>
      </c>
      <c r="C7" s="29" t="s">
        <v>70</v>
      </c>
      <c r="D7" s="29" t="s">
        <v>71</v>
      </c>
      <c r="E7" s="32">
        <v>599</v>
      </c>
    </row>
    <row r="8" spans="1:5" ht="19.5" customHeight="1" x14ac:dyDescent="0.2">
      <c r="A8" s="11" t="s">
        <v>1</v>
      </c>
      <c r="B8" s="29" t="s">
        <v>72</v>
      </c>
      <c r="C8" s="29" t="s">
        <v>73</v>
      </c>
      <c r="D8" s="29" t="s">
        <v>60</v>
      </c>
      <c r="E8" s="32">
        <v>594.1</v>
      </c>
    </row>
    <row r="9" spans="1:5" ht="19.5" customHeight="1" x14ac:dyDescent="0.2">
      <c r="A9" s="11" t="s">
        <v>2</v>
      </c>
      <c r="B9" s="29" t="s">
        <v>74</v>
      </c>
      <c r="C9" s="29" t="s">
        <v>75</v>
      </c>
      <c r="D9" s="29" t="s">
        <v>76</v>
      </c>
      <c r="E9" s="32">
        <v>517.29999999999995</v>
      </c>
    </row>
    <row r="10" spans="1:5" ht="19.5" customHeight="1" x14ac:dyDescent="0.2">
      <c r="A10" s="11" t="s">
        <v>3</v>
      </c>
      <c r="B10" s="29" t="s">
        <v>69</v>
      </c>
      <c r="C10" s="29" t="s">
        <v>77</v>
      </c>
      <c r="D10" s="29" t="s">
        <v>71</v>
      </c>
      <c r="E10" s="32">
        <v>495.4</v>
      </c>
    </row>
    <row r="11" spans="1:5" ht="19.5" customHeight="1" x14ac:dyDescent="0.2">
      <c r="A11" s="11" t="s">
        <v>4</v>
      </c>
      <c r="B11" s="29" t="s">
        <v>78</v>
      </c>
      <c r="C11" s="29" t="s">
        <v>79</v>
      </c>
      <c r="D11" s="29" t="s">
        <v>80</v>
      </c>
      <c r="E11" s="32">
        <v>460.9</v>
      </c>
    </row>
    <row r="12" spans="1:5" ht="19.5" customHeight="1" x14ac:dyDescent="0.2">
      <c r="A12" s="11" t="s">
        <v>5</v>
      </c>
      <c r="B12" s="29" t="s">
        <v>81</v>
      </c>
      <c r="C12" s="29" t="s">
        <v>82</v>
      </c>
      <c r="D12" s="29" t="s">
        <v>80</v>
      </c>
      <c r="E12" s="32">
        <v>457.5</v>
      </c>
    </row>
    <row r="13" spans="1:5" ht="19.5" customHeight="1" x14ac:dyDescent="0.2">
      <c r="A13" s="11" t="s">
        <v>6</v>
      </c>
      <c r="B13" s="29" t="s">
        <v>83</v>
      </c>
      <c r="C13" s="29" t="s">
        <v>84</v>
      </c>
      <c r="D13" s="29" t="s">
        <v>85</v>
      </c>
      <c r="E13" s="32">
        <v>453.2</v>
      </c>
    </row>
    <row r="14" spans="1:5" ht="19.5" customHeight="1" x14ac:dyDescent="0.2">
      <c r="A14" s="11" t="s">
        <v>7</v>
      </c>
      <c r="B14" s="29" t="s">
        <v>86</v>
      </c>
      <c r="C14" s="29" t="s">
        <v>87</v>
      </c>
      <c r="D14" s="29" t="s">
        <v>80</v>
      </c>
      <c r="E14" s="32">
        <v>392.2</v>
      </c>
    </row>
    <row r="15" spans="1:5" ht="19.5" customHeight="1" x14ac:dyDescent="0.2">
      <c r="A15" s="11" t="s">
        <v>8</v>
      </c>
      <c r="B15" s="29" t="s">
        <v>88</v>
      </c>
      <c r="C15" s="29" t="s">
        <v>89</v>
      </c>
      <c r="D15" s="29" t="s">
        <v>64</v>
      </c>
      <c r="E15" s="32">
        <v>384</v>
      </c>
    </row>
    <row r="16" spans="1:5" ht="19.5" customHeight="1" x14ac:dyDescent="0.2">
      <c r="A16" s="11" t="s">
        <v>9</v>
      </c>
      <c r="B16" s="29" t="s">
        <v>90</v>
      </c>
      <c r="C16" s="29" t="s">
        <v>91</v>
      </c>
      <c r="D16" s="29" t="s">
        <v>62</v>
      </c>
      <c r="E16" s="32">
        <v>379.7</v>
      </c>
    </row>
    <row r="17" spans="1:5" ht="19.5" customHeight="1" x14ac:dyDescent="0.2">
      <c r="A17" s="11" t="s">
        <v>10</v>
      </c>
      <c r="B17" s="29" t="s">
        <v>92</v>
      </c>
      <c r="C17" s="29" t="s">
        <v>93</v>
      </c>
      <c r="D17" s="29" t="s">
        <v>62</v>
      </c>
      <c r="E17" s="32">
        <v>378.2</v>
      </c>
    </row>
    <row r="18" spans="1:5" ht="19.5" customHeight="1" x14ac:dyDescent="0.2">
      <c r="A18" s="11" t="s">
        <v>11</v>
      </c>
      <c r="B18" s="29" t="s">
        <v>94</v>
      </c>
      <c r="C18" s="29" t="s">
        <v>95</v>
      </c>
      <c r="D18" s="29" t="s">
        <v>62</v>
      </c>
      <c r="E18" s="32">
        <v>374.5</v>
      </c>
    </row>
    <row r="19" spans="1:5" ht="19.5" customHeight="1" x14ac:dyDescent="0.2">
      <c r="A19" s="11" t="s">
        <v>12</v>
      </c>
      <c r="B19" s="29" t="s">
        <v>96</v>
      </c>
      <c r="C19" s="29" t="s">
        <v>97</v>
      </c>
      <c r="D19" s="29" t="s">
        <v>80</v>
      </c>
      <c r="E19" s="32">
        <v>374.3</v>
      </c>
    </row>
    <row r="20" spans="1:5" ht="19.5" customHeight="1" x14ac:dyDescent="0.2">
      <c r="A20" s="11" t="s">
        <v>13</v>
      </c>
      <c r="B20" s="29" t="s">
        <v>98</v>
      </c>
      <c r="C20" s="29" t="s">
        <v>99</v>
      </c>
      <c r="D20" s="29" t="s">
        <v>64</v>
      </c>
      <c r="E20" s="32">
        <v>370.4</v>
      </c>
    </row>
    <row r="21" spans="1:5" ht="19.5" customHeight="1" x14ac:dyDescent="0.2">
      <c r="A21" s="11" t="s">
        <v>14</v>
      </c>
      <c r="B21" s="29" t="s">
        <v>100</v>
      </c>
      <c r="C21" s="29" t="s">
        <v>101</v>
      </c>
      <c r="D21" s="29" t="s">
        <v>63</v>
      </c>
      <c r="E21" s="32">
        <v>358.7</v>
      </c>
    </row>
    <row r="22" spans="1:5" ht="19.5" customHeight="1" x14ac:dyDescent="0.2">
      <c r="A22" s="11" t="s">
        <v>15</v>
      </c>
      <c r="B22" s="29" t="s">
        <v>102</v>
      </c>
      <c r="C22" s="29" t="s">
        <v>89</v>
      </c>
      <c r="D22" s="29" t="s">
        <v>63</v>
      </c>
      <c r="E22" s="32">
        <v>358.7</v>
      </c>
    </row>
    <row r="23" spans="1:5" ht="19.5" customHeight="1" x14ac:dyDescent="0.2">
      <c r="A23" s="11" t="s">
        <v>16</v>
      </c>
      <c r="B23" s="29" t="s">
        <v>103</v>
      </c>
      <c r="C23" s="29" t="s">
        <v>104</v>
      </c>
      <c r="D23" s="29" t="s">
        <v>62</v>
      </c>
      <c r="E23" s="32">
        <v>346.2</v>
      </c>
    </row>
    <row r="24" spans="1:5" ht="19.5" customHeight="1" x14ac:dyDescent="0.2">
      <c r="A24" s="11" t="s">
        <v>17</v>
      </c>
      <c r="B24" s="29" t="s">
        <v>105</v>
      </c>
      <c r="C24" s="29" t="s">
        <v>106</v>
      </c>
      <c r="D24" s="29" t="s">
        <v>63</v>
      </c>
      <c r="E24" s="32">
        <v>339.7</v>
      </c>
    </row>
    <row r="25" spans="1:5" ht="19.5" customHeight="1" x14ac:dyDescent="0.2">
      <c r="A25" s="11" t="s">
        <v>18</v>
      </c>
      <c r="B25" s="29" t="s">
        <v>107</v>
      </c>
      <c r="C25" s="29" t="s">
        <v>108</v>
      </c>
      <c r="D25" s="29" t="s">
        <v>63</v>
      </c>
      <c r="E25" s="32">
        <v>330.8</v>
      </c>
    </row>
    <row r="26" spans="1:5" ht="19.5" customHeight="1" x14ac:dyDescent="0.2">
      <c r="A26" s="11" t="s">
        <v>22</v>
      </c>
      <c r="B26" s="29" t="s">
        <v>109</v>
      </c>
      <c r="C26" s="29" t="s">
        <v>101</v>
      </c>
      <c r="D26" s="29" t="s">
        <v>62</v>
      </c>
      <c r="E26" s="32">
        <v>328.6</v>
      </c>
    </row>
    <row r="27" spans="1:5" ht="19.5" customHeight="1" x14ac:dyDescent="0.2">
      <c r="A27" s="11" t="s">
        <v>23</v>
      </c>
      <c r="B27" s="29" t="s">
        <v>110</v>
      </c>
      <c r="C27" s="29" t="s">
        <v>111</v>
      </c>
      <c r="D27" s="29" t="s">
        <v>85</v>
      </c>
      <c r="E27" s="32">
        <v>322.7</v>
      </c>
    </row>
    <row r="28" spans="1:5" ht="19.5" customHeight="1" x14ac:dyDescent="0.2">
      <c r="A28" s="11" t="s">
        <v>24</v>
      </c>
      <c r="B28" s="29" t="s">
        <v>112</v>
      </c>
      <c r="C28" s="29" t="s">
        <v>113</v>
      </c>
      <c r="D28" s="29" t="s">
        <v>61</v>
      </c>
      <c r="E28" s="32">
        <v>308.10000000000002</v>
      </c>
    </row>
    <row r="29" spans="1:5" ht="19.5" customHeight="1" x14ac:dyDescent="0.2">
      <c r="A29" s="11" t="s">
        <v>25</v>
      </c>
      <c r="B29" s="29" t="s">
        <v>114</v>
      </c>
      <c r="C29" s="29" t="s">
        <v>115</v>
      </c>
      <c r="D29" s="29" t="s">
        <v>61</v>
      </c>
      <c r="E29" s="32">
        <v>306.7</v>
      </c>
    </row>
    <row r="30" spans="1:5" ht="19.5" customHeight="1" x14ac:dyDescent="0.2">
      <c r="A30" s="11" t="s">
        <v>26</v>
      </c>
      <c r="B30" s="29" t="s">
        <v>116</v>
      </c>
      <c r="C30" s="29" t="s">
        <v>117</v>
      </c>
      <c r="D30" s="29" t="s">
        <v>64</v>
      </c>
      <c r="E30" s="32">
        <v>305</v>
      </c>
    </row>
    <row r="31" spans="1:5" ht="19.5" customHeight="1" x14ac:dyDescent="0.2">
      <c r="A31" s="11" t="s">
        <v>27</v>
      </c>
      <c r="B31" s="29" t="s">
        <v>118</v>
      </c>
      <c r="C31" s="29" t="s">
        <v>119</v>
      </c>
      <c r="D31" s="29" t="s">
        <v>85</v>
      </c>
      <c r="E31" s="32">
        <v>252.9</v>
      </c>
    </row>
    <row r="32" spans="1:5" ht="19.5" customHeight="1" thickBot="1" x14ac:dyDescent="0.25">
      <c r="A32" s="24" t="s">
        <v>28</v>
      </c>
      <c r="B32" s="33" t="s">
        <v>120</v>
      </c>
      <c r="C32" s="33" t="s">
        <v>113</v>
      </c>
      <c r="D32" s="33" t="s">
        <v>61</v>
      </c>
      <c r="E32" s="34">
        <v>252.8</v>
      </c>
    </row>
    <row r="33" spans="1:1" x14ac:dyDescent="0.2">
      <c r="A33" s="19"/>
    </row>
    <row r="34" spans="1:1" x14ac:dyDescent="0.2">
      <c r="A34" s="19"/>
    </row>
    <row r="35" spans="1:1" x14ac:dyDescent="0.2">
      <c r="A35" s="19"/>
    </row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4" workbookViewId="0">
      <selection activeCell="D13" sqref="D13"/>
    </sheetView>
  </sheetViews>
  <sheetFormatPr defaultRowHeight="12.75" x14ac:dyDescent="0.2"/>
  <cols>
    <col min="2" max="2" width="13.140625" bestFit="1" customWidth="1"/>
    <col min="3" max="3" width="11.140625" customWidth="1"/>
    <col min="4" max="4" width="28.5703125" style="40" customWidth="1"/>
    <col min="5" max="5" width="7.5703125" style="19" customWidth="1"/>
    <col min="6" max="6" width="7.140625" style="19" customWidth="1"/>
    <col min="7" max="7" width="7" style="19" customWidth="1"/>
    <col min="8" max="9" width="9.140625" style="19"/>
  </cols>
  <sheetData>
    <row r="1" spans="1:9" ht="30.75" customHeight="1" x14ac:dyDescent="0.4">
      <c r="A1" s="35" t="s">
        <v>65</v>
      </c>
      <c r="B1" s="35"/>
      <c r="C1" s="35"/>
      <c r="D1" s="35"/>
      <c r="E1" s="35"/>
      <c r="F1" s="35"/>
      <c r="G1" s="35"/>
      <c r="H1" s="35"/>
    </row>
    <row r="2" spans="1:9" ht="35.25" x14ac:dyDescent="0.5">
      <c r="A2" s="38" t="s">
        <v>44</v>
      </c>
      <c r="B2" s="38"/>
      <c r="C2" s="38"/>
      <c r="D2" s="38"/>
      <c r="E2" s="38"/>
      <c r="F2" s="38"/>
      <c r="G2" s="38"/>
      <c r="H2" s="38"/>
    </row>
    <row r="3" spans="1:9" ht="30" customHeight="1" x14ac:dyDescent="0.4">
      <c r="A3" s="35" t="s">
        <v>57</v>
      </c>
      <c r="B3" s="35"/>
      <c r="C3" s="35"/>
      <c r="D3" s="35"/>
      <c r="E3" s="35"/>
      <c r="F3" s="35"/>
      <c r="G3" s="35"/>
      <c r="H3" s="35"/>
    </row>
    <row r="4" spans="1:9" x14ac:dyDescent="0.2">
      <c r="A4" s="37" t="s">
        <v>67</v>
      </c>
      <c r="B4" s="37"/>
      <c r="C4" s="37"/>
      <c r="D4" s="37"/>
      <c r="E4" s="37"/>
      <c r="F4" s="37"/>
      <c r="G4" s="37"/>
      <c r="H4" s="37"/>
    </row>
    <row r="5" spans="1:9" ht="13.5" thickBot="1" x14ac:dyDescent="0.25">
      <c r="A5" s="1"/>
      <c r="B5" s="1"/>
      <c r="C5" s="1"/>
      <c r="D5" s="39"/>
      <c r="E5" s="28"/>
      <c r="F5" s="28"/>
      <c r="G5" s="28"/>
    </row>
    <row r="6" spans="1:9" ht="24.75" customHeight="1" x14ac:dyDescent="0.2">
      <c r="A6" s="51" t="s">
        <v>20</v>
      </c>
      <c r="B6" s="52" t="s">
        <v>19</v>
      </c>
      <c r="C6" s="52" t="s">
        <v>121</v>
      </c>
      <c r="D6" s="52" t="s">
        <v>21</v>
      </c>
      <c r="E6" s="53" t="s">
        <v>41</v>
      </c>
      <c r="F6" s="52" t="s">
        <v>42</v>
      </c>
      <c r="G6" s="52" t="s">
        <v>43</v>
      </c>
      <c r="H6" s="54" t="s">
        <v>159</v>
      </c>
    </row>
    <row r="7" spans="1:9" ht="17.25" customHeight="1" x14ac:dyDescent="0.2">
      <c r="A7" s="11" t="s">
        <v>0</v>
      </c>
      <c r="B7" s="41" t="s">
        <v>72</v>
      </c>
      <c r="C7" s="41" t="s">
        <v>73</v>
      </c>
      <c r="D7" s="41" t="s">
        <v>60</v>
      </c>
      <c r="E7" s="42">
        <v>5390</v>
      </c>
      <c r="F7" s="42">
        <v>2</v>
      </c>
      <c r="G7" s="42">
        <v>5370</v>
      </c>
      <c r="H7" s="32">
        <v>537</v>
      </c>
      <c r="I7"/>
    </row>
    <row r="8" spans="1:9" ht="17.25" customHeight="1" x14ac:dyDescent="0.2">
      <c r="A8" s="11" t="s">
        <v>1</v>
      </c>
      <c r="B8" s="41" t="s">
        <v>69</v>
      </c>
      <c r="C8" s="41" t="s">
        <v>70</v>
      </c>
      <c r="D8" s="41" t="s">
        <v>71</v>
      </c>
      <c r="E8" s="42">
        <v>5130</v>
      </c>
      <c r="F8" s="42">
        <v>11</v>
      </c>
      <c r="G8" s="42">
        <v>5020</v>
      </c>
      <c r="H8" s="32">
        <v>502</v>
      </c>
      <c r="I8"/>
    </row>
    <row r="9" spans="1:9" ht="17.25" customHeight="1" x14ac:dyDescent="0.2">
      <c r="A9" s="11" t="s">
        <v>2</v>
      </c>
      <c r="B9" s="41" t="s">
        <v>74</v>
      </c>
      <c r="C9" s="41" t="s">
        <v>75</v>
      </c>
      <c r="D9" s="41" t="s">
        <v>76</v>
      </c>
      <c r="E9" s="42">
        <v>5065</v>
      </c>
      <c r="F9" s="42">
        <v>10</v>
      </c>
      <c r="G9" s="42">
        <v>4965</v>
      </c>
      <c r="H9" s="32">
        <v>496</v>
      </c>
      <c r="I9"/>
    </row>
    <row r="10" spans="1:9" ht="17.25" customHeight="1" x14ac:dyDescent="0.2">
      <c r="A10" s="11" t="s">
        <v>3</v>
      </c>
      <c r="B10" s="41" t="s">
        <v>69</v>
      </c>
      <c r="C10" s="41" t="s">
        <v>77</v>
      </c>
      <c r="D10" s="41" t="s">
        <v>71</v>
      </c>
      <c r="E10" s="42">
        <v>4936</v>
      </c>
      <c r="F10" s="42">
        <v>5</v>
      </c>
      <c r="G10" s="42">
        <v>4886</v>
      </c>
      <c r="H10" s="32">
        <v>488</v>
      </c>
      <c r="I10"/>
    </row>
    <row r="11" spans="1:9" ht="17.25" customHeight="1" x14ac:dyDescent="0.2">
      <c r="A11" s="11" t="s">
        <v>4</v>
      </c>
      <c r="B11" s="41" t="s">
        <v>122</v>
      </c>
      <c r="C11" s="41" t="s">
        <v>123</v>
      </c>
      <c r="D11" s="41" t="s">
        <v>124</v>
      </c>
      <c r="E11" s="42">
        <v>4496</v>
      </c>
      <c r="F11" s="42">
        <v>7</v>
      </c>
      <c r="G11" s="42">
        <v>4426</v>
      </c>
      <c r="H11" s="32">
        <v>442</v>
      </c>
      <c r="I11"/>
    </row>
    <row r="12" spans="1:9" ht="17.25" customHeight="1" x14ac:dyDescent="0.2">
      <c r="A12" s="11" t="s">
        <v>5</v>
      </c>
      <c r="B12" s="41" t="s">
        <v>81</v>
      </c>
      <c r="C12" s="41" t="s">
        <v>82</v>
      </c>
      <c r="D12" s="41" t="s">
        <v>80</v>
      </c>
      <c r="E12" s="42">
        <v>4432</v>
      </c>
      <c r="F12" s="42">
        <v>9</v>
      </c>
      <c r="G12" s="42">
        <v>4342</v>
      </c>
      <c r="H12" s="32">
        <v>434</v>
      </c>
      <c r="I12"/>
    </row>
    <row r="13" spans="1:9" ht="17.25" customHeight="1" x14ac:dyDescent="0.2">
      <c r="A13" s="11" t="s">
        <v>6</v>
      </c>
      <c r="B13" s="41" t="s">
        <v>78</v>
      </c>
      <c r="C13" s="41" t="s">
        <v>79</v>
      </c>
      <c r="D13" s="41" t="s">
        <v>80</v>
      </c>
      <c r="E13" s="42">
        <v>4307</v>
      </c>
      <c r="F13" s="42">
        <v>3</v>
      </c>
      <c r="G13" s="42">
        <v>4277</v>
      </c>
      <c r="H13" s="32">
        <v>427</v>
      </c>
      <c r="I13"/>
    </row>
    <row r="14" spans="1:9" ht="17.25" customHeight="1" x14ac:dyDescent="0.2">
      <c r="A14" s="11" t="s">
        <v>7</v>
      </c>
      <c r="B14" s="41" t="s">
        <v>125</v>
      </c>
      <c r="C14" s="41" t="s">
        <v>126</v>
      </c>
      <c r="D14" s="41" t="s">
        <v>127</v>
      </c>
      <c r="E14" s="42">
        <v>4295</v>
      </c>
      <c r="F14" s="42">
        <v>17</v>
      </c>
      <c r="G14" s="42">
        <v>4125</v>
      </c>
      <c r="H14" s="32">
        <v>412</v>
      </c>
      <c r="I14"/>
    </row>
    <row r="15" spans="1:9" ht="17.25" customHeight="1" x14ac:dyDescent="0.2">
      <c r="A15" s="11" t="s">
        <v>8</v>
      </c>
      <c r="B15" s="41" t="s">
        <v>128</v>
      </c>
      <c r="C15" s="41" t="s">
        <v>75</v>
      </c>
      <c r="D15" s="41" t="s">
        <v>129</v>
      </c>
      <c r="E15" s="42">
        <v>4094</v>
      </c>
      <c r="F15" s="42">
        <v>9</v>
      </c>
      <c r="G15" s="42">
        <v>4004</v>
      </c>
      <c r="H15" s="32">
        <v>400</v>
      </c>
      <c r="I15"/>
    </row>
    <row r="16" spans="1:9" ht="17.25" customHeight="1" x14ac:dyDescent="0.2">
      <c r="A16" s="11" t="s">
        <v>9</v>
      </c>
      <c r="B16" s="41" t="s">
        <v>83</v>
      </c>
      <c r="C16" s="41" t="s">
        <v>84</v>
      </c>
      <c r="D16" s="41" t="s">
        <v>85</v>
      </c>
      <c r="E16" s="42">
        <v>4016</v>
      </c>
      <c r="F16" s="42">
        <v>3</v>
      </c>
      <c r="G16" s="42">
        <v>3986</v>
      </c>
      <c r="H16" s="32">
        <v>398</v>
      </c>
      <c r="I16"/>
    </row>
    <row r="17" spans="1:9" ht="17.25" customHeight="1" x14ac:dyDescent="0.2">
      <c r="A17" s="11" t="s">
        <v>10</v>
      </c>
      <c r="B17" s="41" t="s">
        <v>130</v>
      </c>
      <c r="C17" s="41" t="s">
        <v>131</v>
      </c>
      <c r="D17" s="41" t="s">
        <v>132</v>
      </c>
      <c r="E17" s="42">
        <v>3783</v>
      </c>
      <c r="F17" s="42">
        <v>0</v>
      </c>
      <c r="G17" s="42">
        <v>3783</v>
      </c>
      <c r="H17" s="32">
        <v>378</v>
      </c>
      <c r="I17"/>
    </row>
    <row r="18" spans="1:9" ht="17.25" customHeight="1" x14ac:dyDescent="0.2">
      <c r="A18" s="11" t="s">
        <v>11</v>
      </c>
      <c r="B18" s="41" t="s">
        <v>133</v>
      </c>
      <c r="C18" s="41" t="s">
        <v>134</v>
      </c>
      <c r="D18" s="41" t="s">
        <v>129</v>
      </c>
      <c r="E18" s="42">
        <v>3802</v>
      </c>
      <c r="F18" s="42">
        <v>6</v>
      </c>
      <c r="G18" s="42">
        <v>3742</v>
      </c>
      <c r="H18" s="32">
        <v>374</v>
      </c>
      <c r="I18"/>
    </row>
    <row r="19" spans="1:9" ht="17.25" customHeight="1" x14ac:dyDescent="0.2">
      <c r="A19" s="11" t="s">
        <v>172</v>
      </c>
      <c r="B19" s="41" t="s">
        <v>135</v>
      </c>
      <c r="C19" s="41" t="s">
        <v>126</v>
      </c>
      <c r="D19" s="41" t="s">
        <v>132</v>
      </c>
      <c r="E19" s="42">
        <v>3784</v>
      </c>
      <c r="F19" s="42">
        <v>11</v>
      </c>
      <c r="G19" s="42">
        <v>3674</v>
      </c>
      <c r="H19" s="32">
        <v>367</v>
      </c>
      <c r="I19"/>
    </row>
    <row r="20" spans="1:9" ht="17.25" customHeight="1" x14ac:dyDescent="0.2">
      <c r="A20" s="11" t="s">
        <v>172</v>
      </c>
      <c r="B20" s="41" t="s">
        <v>136</v>
      </c>
      <c r="C20" s="41" t="s">
        <v>137</v>
      </c>
      <c r="D20" s="41" t="s">
        <v>60</v>
      </c>
      <c r="E20" s="42">
        <v>3764</v>
      </c>
      <c r="F20" s="42">
        <v>9</v>
      </c>
      <c r="G20" s="42">
        <v>3674</v>
      </c>
      <c r="H20" s="32">
        <v>367</v>
      </c>
      <c r="I20"/>
    </row>
    <row r="21" spans="1:9" ht="17.25" customHeight="1" x14ac:dyDescent="0.2">
      <c r="A21" s="11" t="s">
        <v>14</v>
      </c>
      <c r="B21" s="41" t="s">
        <v>86</v>
      </c>
      <c r="C21" s="41" t="s">
        <v>87</v>
      </c>
      <c r="D21" s="41" t="s">
        <v>80</v>
      </c>
      <c r="E21" s="42">
        <v>3605</v>
      </c>
      <c r="F21" s="42">
        <v>5</v>
      </c>
      <c r="G21" s="42">
        <v>3555</v>
      </c>
      <c r="H21" s="32">
        <v>355</v>
      </c>
      <c r="I21"/>
    </row>
    <row r="22" spans="1:9" ht="17.25" customHeight="1" x14ac:dyDescent="0.2">
      <c r="A22" s="11" t="s">
        <v>15</v>
      </c>
      <c r="B22" s="41" t="s">
        <v>88</v>
      </c>
      <c r="C22" s="41" t="s">
        <v>89</v>
      </c>
      <c r="D22" s="41" t="s">
        <v>64</v>
      </c>
      <c r="E22" s="42">
        <v>3506</v>
      </c>
      <c r="F22" s="42">
        <v>6</v>
      </c>
      <c r="G22" s="42">
        <v>3446</v>
      </c>
      <c r="H22" s="32">
        <v>344</v>
      </c>
      <c r="I22"/>
    </row>
    <row r="23" spans="1:9" ht="17.25" customHeight="1" x14ac:dyDescent="0.2">
      <c r="A23" s="11" t="s">
        <v>16</v>
      </c>
      <c r="B23" s="41" t="s">
        <v>138</v>
      </c>
      <c r="C23" s="41" t="s">
        <v>117</v>
      </c>
      <c r="D23" s="41" t="s">
        <v>127</v>
      </c>
      <c r="E23" s="44">
        <v>3404</v>
      </c>
      <c r="F23" s="44">
        <v>5</v>
      </c>
      <c r="G23" s="44">
        <v>3354</v>
      </c>
      <c r="H23" s="45">
        <v>335</v>
      </c>
      <c r="I23"/>
    </row>
    <row r="24" spans="1:9" ht="17.25" customHeight="1" x14ac:dyDescent="0.2">
      <c r="A24" s="11" t="s">
        <v>17</v>
      </c>
      <c r="B24" s="41" t="s">
        <v>92</v>
      </c>
      <c r="C24" s="41" t="s">
        <v>93</v>
      </c>
      <c r="D24" s="41" t="s">
        <v>62</v>
      </c>
      <c r="E24" s="42">
        <v>3356</v>
      </c>
      <c r="F24" s="42">
        <v>1</v>
      </c>
      <c r="G24" s="42">
        <v>3346</v>
      </c>
      <c r="H24" s="32">
        <v>334</v>
      </c>
      <c r="I24"/>
    </row>
    <row r="25" spans="1:9" ht="17.25" customHeight="1" x14ac:dyDescent="0.2">
      <c r="A25" s="12" t="s">
        <v>18</v>
      </c>
      <c r="B25" s="41" t="s">
        <v>138</v>
      </c>
      <c r="C25" s="41" t="s">
        <v>117</v>
      </c>
      <c r="D25" s="41" t="s">
        <v>127</v>
      </c>
      <c r="E25" s="42">
        <v>3395</v>
      </c>
      <c r="F25" s="42">
        <v>5</v>
      </c>
      <c r="G25" s="42">
        <v>3345</v>
      </c>
      <c r="H25" s="32">
        <v>334</v>
      </c>
      <c r="I25"/>
    </row>
    <row r="26" spans="1:9" ht="17.25" customHeight="1" x14ac:dyDescent="0.2">
      <c r="A26" s="12" t="s">
        <v>22</v>
      </c>
      <c r="B26" s="41" t="s">
        <v>139</v>
      </c>
      <c r="C26" s="41" t="s">
        <v>106</v>
      </c>
      <c r="D26" s="41" t="s">
        <v>132</v>
      </c>
      <c r="E26" s="42">
        <v>3334</v>
      </c>
      <c r="F26" s="42">
        <v>5</v>
      </c>
      <c r="G26" s="42">
        <v>3284</v>
      </c>
      <c r="H26" s="32">
        <v>328</v>
      </c>
      <c r="I26"/>
    </row>
    <row r="27" spans="1:9" ht="17.25" customHeight="1" x14ac:dyDescent="0.2">
      <c r="A27" s="12" t="s">
        <v>23</v>
      </c>
      <c r="B27" s="41" t="s">
        <v>90</v>
      </c>
      <c r="C27" s="41" t="s">
        <v>91</v>
      </c>
      <c r="D27" s="41" t="s">
        <v>62</v>
      </c>
      <c r="E27" s="42">
        <v>3282</v>
      </c>
      <c r="F27" s="42">
        <v>4</v>
      </c>
      <c r="G27" s="42">
        <v>3242</v>
      </c>
      <c r="H27" s="32">
        <v>324</v>
      </c>
      <c r="I27"/>
    </row>
    <row r="28" spans="1:9" ht="17.25" customHeight="1" x14ac:dyDescent="0.2">
      <c r="A28" s="12" t="s">
        <v>24</v>
      </c>
      <c r="B28" s="41" t="s">
        <v>102</v>
      </c>
      <c r="C28" s="41" t="s">
        <v>89</v>
      </c>
      <c r="D28" s="41" t="s">
        <v>63</v>
      </c>
      <c r="E28" s="42">
        <v>3251</v>
      </c>
      <c r="F28" s="42">
        <v>3</v>
      </c>
      <c r="G28" s="42">
        <v>3221</v>
      </c>
      <c r="H28" s="32">
        <v>322</v>
      </c>
      <c r="I28"/>
    </row>
    <row r="29" spans="1:9" ht="17.25" customHeight="1" x14ac:dyDescent="0.2">
      <c r="A29" s="12" t="s">
        <v>25</v>
      </c>
      <c r="B29" s="41" t="s">
        <v>140</v>
      </c>
      <c r="C29" s="41" t="s">
        <v>141</v>
      </c>
      <c r="D29" s="41" t="s">
        <v>142</v>
      </c>
      <c r="E29" s="42">
        <v>3178</v>
      </c>
      <c r="F29" s="42">
        <v>4</v>
      </c>
      <c r="G29" s="42">
        <v>3138</v>
      </c>
      <c r="H29" s="32">
        <v>313</v>
      </c>
      <c r="I29"/>
    </row>
    <row r="30" spans="1:9" ht="17.25" customHeight="1" x14ac:dyDescent="0.2">
      <c r="A30" s="12" t="s">
        <v>26</v>
      </c>
      <c r="B30" s="41" t="s">
        <v>143</v>
      </c>
      <c r="C30" s="41" t="s">
        <v>144</v>
      </c>
      <c r="D30" s="41" t="s">
        <v>127</v>
      </c>
      <c r="E30" s="42">
        <v>3181</v>
      </c>
      <c r="F30" s="42">
        <v>7</v>
      </c>
      <c r="G30" s="42">
        <v>3111</v>
      </c>
      <c r="H30" s="32">
        <v>311</v>
      </c>
      <c r="I30"/>
    </row>
    <row r="31" spans="1:9" ht="17.25" customHeight="1" x14ac:dyDescent="0.2">
      <c r="A31" s="12" t="s">
        <v>27</v>
      </c>
      <c r="B31" s="41" t="s">
        <v>145</v>
      </c>
      <c r="C31" s="41" t="s">
        <v>137</v>
      </c>
      <c r="D31" s="41" t="s">
        <v>142</v>
      </c>
      <c r="E31" s="42">
        <v>3148</v>
      </c>
      <c r="F31" s="42">
        <v>4</v>
      </c>
      <c r="G31" s="42">
        <v>3108</v>
      </c>
      <c r="H31" s="32">
        <v>310</v>
      </c>
      <c r="I31"/>
    </row>
    <row r="32" spans="1:9" ht="17.25" customHeight="1" x14ac:dyDescent="0.2">
      <c r="A32" s="12" t="s">
        <v>28</v>
      </c>
      <c r="B32" s="41" t="s">
        <v>146</v>
      </c>
      <c r="C32" s="41" t="s">
        <v>84</v>
      </c>
      <c r="D32" s="41" t="s">
        <v>142</v>
      </c>
      <c r="E32" s="42">
        <v>3153</v>
      </c>
      <c r="F32" s="42">
        <v>6</v>
      </c>
      <c r="G32" s="42">
        <v>3093</v>
      </c>
      <c r="H32" s="32">
        <v>309</v>
      </c>
      <c r="I32"/>
    </row>
    <row r="33" spans="1:9" ht="17.25" customHeight="1" x14ac:dyDescent="0.2">
      <c r="A33" s="12" t="s">
        <v>29</v>
      </c>
      <c r="B33" s="41" t="s">
        <v>94</v>
      </c>
      <c r="C33" s="41" t="s">
        <v>95</v>
      </c>
      <c r="D33" s="41" t="s">
        <v>62</v>
      </c>
      <c r="E33" s="42">
        <v>3088</v>
      </c>
      <c r="F33" s="42">
        <v>1</v>
      </c>
      <c r="G33" s="42">
        <v>3078</v>
      </c>
      <c r="H33" s="32">
        <v>307</v>
      </c>
      <c r="I33"/>
    </row>
    <row r="34" spans="1:9" ht="17.25" customHeight="1" x14ac:dyDescent="0.2">
      <c r="A34" s="12" t="s">
        <v>30</v>
      </c>
      <c r="B34" s="41" t="s">
        <v>103</v>
      </c>
      <c r="C34" s="41" t="s">
        <v>104</v>
      </c>
      <c r="D34" s="41" t="s">
        <v>62</v>
      </c>
      <c r="E34" s="42">
        <v>3183</v>
      </c>
      <c r="F34" s="42">
        <v>12</v>
      </c>
      <c r="G34" s="42">
        <v>3063</v>
      </c>
      <c r="H34" s="32">
        <v>306</v>
      </c>
      <c r="I34"/>
    </row>
    <row r="35" spans="1:9" ht="17.25" customHeight="1" x14ac:dyDescent="0.2">
      <c r="A35" s="12" t="s">
        <v>31</v>
      </c>
      <c r="B35" s="41" t="s">
        <v>105</v>
      </c>
      <c r="C35" s="41" t="s">
        <v>106</v>
      </c>
      <c r="D35" s="41" t="s">
        <v>63</v>
      </c>
      <c r="E35" s="42">
        <v>3004</v>
      </c>
      <c r="F35" s="42">
        <v>2</v>
      </c>
      <c r="G35" s="42">
        <v>2984</v>
      </c>
      <c r="H35" s="32">
        <v>298</v>
      </c>
      <c r="I35"/>
    </row>
    <row r="36" spans="1:9" ht="17.25" customHeight="1" x14ac:dyDescent="0.2">
      <c r="A36" s="12" t="s">
        <v>32</v>
      </c>
      <c r="B36" s="41" t="s">
        <v>98</v>
      </c>
      <c r="C36" s="41" t="s">
        <v>99</v>
      </c>
      <c r="D36" s="41" t="s">
        <v>64</v>
      </c>
      <c r="E36" s="42">
        <v>3030</v>
      </c>
      <c r="F36" s="42">
        <v>5</v>
      </c>
      <c r="G36" s="42">
        <v>2980</v>
      </c>
      <c r="H36" s="32">
        <v>298</v>
      </c>
      <c r="I36"/>
    </row>
    <row r="37" spans="1:9" ht="17.25" customHeight="1" x14ac:dyDescent="0.2">
      <c r="A37" s="12" t="s">
        <v>33</v>
      </c>
      <c r="B37" s="41" t="s">
        <v>96</v>
      </c>
      <c r="C37" s="41" t="s">
        <v>97</v>
      </c>
      <c r="D37" s="41" t="s">
        <v>80</v>
      </c>
      <c r="E37" s="42">
        <v>3039</v>
      </c>
      <c r="F37" s="42">
        <v>9</v>
      </c>
      <c r="G37" s="42">
        <v>2949</v>
      </c>
      <c r="H37" s="32">
        <v>294</v>
      </c>
      <c r="I37"/>
    </row>
    <row r="38" spans="1:9" ht="17.25" customHeight="1" x14ac:dyDescent="0.2">
      <c r="A38" s="12" t="s">
        <v>34</v>
      </c>
      <c r="B38" s="41" t="s">
        <v>100</v>
      </c>
      <c r="C38" s="41" t="s">
        <v>101</v>
      </c>
      <c r="D38" s="41" t="s">
        <v>63</v>
      </c>
      <c r="E38" s="42">
        <v>3007</v>
      </c>
      <c r="F38" s="42">
        <v>6</v>
      </c>
      <c r="G38" s="42">
        <v>2947</v>
      </c>
      <c r="H38" s="32">
        <v>294</v>
      </c>
      <c r="I38"/>
    </row>
    <row r="39" spans="1:9" ht="17.25" customHeight="1" x14ac:dyDescent="0.2">
      <c r="A39" s="12" t="s">
        <v>35</v>
      </c>
      <c r="B39" s="41" t="s">
        <v>147</v>
      </c>
      <c r="C39" s="41" t="s">
        <v>148</v>
      </c>
      <c r="D39" s="41" t="s">
        <v>60</v>
      </c>
      <c r="E39" s="42">
        <v>2927</v>
      </c>
      <c r="F39" s="42">
        <v>3</v>
      </c>
      <c r="G39" s="42">
        <v>2897</v>
      </c>
      <c r="H39" s="32">
        <v>289</v>
      </c>
      <c r="I39"/>
    </row>
    <row r="40" spans="1:9" ht="17.25" customHeight="1" x14ac:dyDescent="0.2">
      <c r="A40" s="12" t="s">
        <v>36</v>
      </c>
      <c r="B40" s="41" t="s">
        <v>149</v>
      </c>
      <c r="C40" s="41" t="s">
        <v>106</v>
      </c>
      <c r="D40" s="41" t="s">
        <v>132</v>
      </c>
      <c r="E40" s="42">
        <v>2934</v>
      </c>
      <c r="F40" s="42">
        <v>4</v>
      </c>
      <c r="G40" s="42">
        <v>2894</v>
      </c>
      <c r="H40" s="32">
        <v>289</v>
      </c>
      <c r="I40"/>
    </row>
    <row r="41" spans="1:9" ht="17.25" customHeight="1" x14ac:dyDescent="0.2">
      <c r="A41" s="12" t="s">
        <v>37</v>
      </c>
      <c r="B41" s="41" t="s">
        <v>150</v>
      </c>
      <c r="C41" s="41" t="s">
        <v>77</v>
      </c>
      <c r="D41" s="41" t="s">
        <v>129</v>
      </c>
      <c r="E41" s="42">
        <v>2961</v>
      </c>
      <c r="F41" s="42">
        <v>7</v>
      </c>
      <c r="G41" s="42">
        <v>2891</v>
      </c>
      <c r="H41" s="32">
        <v>289</v>
      </c>
      <c r="I41"/>
    </row>
    <row r="42" spans="1:9" ht="17.25" customHeight="1" x14ac:dyDescent="0.2">
      <c r="A42" s="12" t="s">
        <v>38</v>
      </c>
      <c r="B42" s="41" t="s">
        <v>110</v>
      </c>
      <c r="C42" s="41" t="s">
        <v>111</v>
      </c>
      <c r="D42" s="41" t="s">
        <v>85</v>
      </c>
      <c r="E42" s="42">
        <v>2872</v>
      </c>
      <c r="F42" s="42">
        <v>1</v>
      </c>
      <c r="G42" s="42">
        <v>2862</v>
      </c>
      <c r="H42" s="32">
        <v>286</v>
      </c>
      <c r="I42"/>
    </row>
    <row r="43" spans="1:9" ht="17.25" customHeight="1" x14ac:dyDescent="0.2">
      <c r="A43" s="12" t="s">
        <v>39</v>
      </c>
      <c r="B43" s="41" t="s">
        <v>151</v>
      </c>
      <c r="C43" s="41" t="s">
        <v>152</v>
      </c>
      <c r="D43" s="41" t="s">
        <v>127</v>
      </c>
      <c r="E43" s="42">
        <v>2953</v>
      </c>
      <c r="F43" s="42">
        <v>12</v>
      </c>
      <c r="G43" s="42">
        <v>2833</v>
      </c>
      <c r="H43" s="32">
        <v>283</v>
      </c>
      <c r="I43"/>
    </row>
    <row r="44" spans="1:9" ht="17.25" customHeight="1" x14ac:dyDescent="0.2">
      <c r="A44" s="46" t="s">
        <v>40</v>
      </c>
      <c r="B44" s="41" t="s">
        <v>153</v>
      </c>
      <c r="C44" s="41" t="s">
        <v>75</v>
      </c>
      <c r="D44" s="41" t="s">
        <v>142</v>
      </c>
      <c r="E44" s="42">
        <v>2844</v>
      </c>
      <c r="F44" s="42">
        <v>6</v>
      </c>
      <c r="G44" s="42">
        <v>2784</v>
      </c>
      <c r="H44" s="32">
        <v>278</v>
      </c>
      <c r="I44"/>
    </row>
    <row r="45" spans="1:9" ht="17.25" customHeight="1" x14ac:dyDescent="0.2">
      <c r="A45" s="12" t="s">
        <v>160</v>
      </c>
      <c r="B45" s="41" t="s">
        <v>109</v>
      </c>
      <c r="C45" s="41" t="s">
        <v>101</v>
      </c>
      <c r="D45" s="41" t="s">
        <v>62</v>
      </c>
      <c r="E45" s="42">
        <v>2765</v>
      </c>
      <c r="F45" s="42">
        <v>0</v>
      </c>
      <c r="G45" s="42">
        <v>2765</v>
      </c>
      <c r="H45" s="32">
        <v>276</v>
      </c>
      <c r="I45"/>
    </row>
    <row r="46" spans="1:9" ht="17.25" customHeight="1" x14ac:dyDescent="0.2">
      <c r="A46" s="46" t="s">
        <v>161</v>
      </c>
      <c r="B46" s="41" t="s">
        <v>116</v>
      </c>
      <c r="C46" s="41" t="s">
        <v>117</v>
      </c>
      <c r="D46" s="41" t="s">
        <v>64</v>
      </c>
      <c r="E46" s="42">
        <v>2722</v>
      </c>
      <c r="F46" s="42">
        <v>6</v>
      </c>
      <c r="G46" s="42">
        <v>2662</v>
      </c>
      <c r="H46" s="32">
        <v>266</v>
      </c>
      <c r="I46"/>
    </row>
    <row r="47" spans="1:9" ht="17.25" customHeight="1" x14ac:dyDescent="0.2">
      <c r="A47" s="12" t="s">
        <v>162</v>
      </c>
      <c r="B47" s="41" t="s">
        <v>114</v>
      </c>
      <c r="C47" s="41" t="s">
        <v>115</v>
      </c>
      <c r="D47" s="41" t="s">
        <v>61</v>
      </c>
      <c r="E47" s="42">
        <v>2697</v>
      </c>
      <c r="F47" s="42">
        <v>9</v>
      </c>
      <c r="G47" s="42">
        <v>2607</v>
      </c>
      <c r="H47" s="32">
        <v>260</v>
      </c>
      <c r="I47"/>
    </row>
    <row r="48" spans="1:9" ht="17.25" customHeight="1" x14ac:dyDescent="0.2">
      <c r="A48" s="46" t="s">
        <v>163</v>
      </c>
      <c r="B48" s="41" t="s">
        <v>154</v>
      </c>
      <c r="C48" s="41" t="s">
        <v>134</v>
      </c>
      <c r="D48" s="41" t="s">
        <v>132</v>
      </c>
      <c r="E48" s="42">
        <v>2616</v>
      </c>
      <c r="F48" s="42">
        <v>2</v>
      </c>
      <c r="G48" s="42">
        <v>2596</v>
      </c>
      <c r="H48" s="32">
        <v>259</v>
      </c>
      <c r="I48"/>
    </row>
    <row r="49" spans="1:9" ht="17.25" customHeight="1" x14ac:dyDescent="0.2">
      <c r="A49" s="12" t="s">
        <v>164</v>
      </c>
      <c r="B49" s="41" t="s">
        <v>112</v>
      </c>
      <c r="C49" s="41" t="s">
        <v>113</v>
      </c>
      <c r="D49" s="41" t="s">
        <v>61</v>
      </c>
      <c r="E49" s="42">
        <v>2469</v>
      </c>
      <c r="F49" s="42">
        <v>5</v>
      </c>
      <c r="G49" s="42">
        <v>2419</v>
      </c>
      <c r="H49" s="32">
        <v>241</v>
      </c>
      <c r="I49"/>
    </row>
    <row r="50" spans="1:9" ht="17.25" customHeight="1" x14ac:dyDescent="0.2">
      <c r="A50" s="46" t="s">
        <v>165</v>
      </c>
      <c r="B50" s="41" t="s">
        <v>155</v>
      </c>
      <c r="C50" s="41" t="s">
        <v>156</v>
      </c>
      <c r="D50" s="41" t="s">
        <v>60</v>
      </c>
      <c r="E50" s="42">
        <v>2492</v>
      </c>
      <c r="F50" s="42">
        <v>9</v>
      </c>
      <c r="G50" s="42">
        <v>2402</v>
      </c>
      <c r="H50" s="32">
        <v>240</v>
      </c>
      <c r="I50"/>
    </row>
    <row r="51" spans="1:9" ht="17.25" customHeight="1" x14ac:dyDescent="0.2">
      <c r="A51" s="12" t="s">
        <v>166</v>
      </c>
      <c r="B51" s="41" t="s">
        <v>118</v>
      </c>
      <c r="C51" s="41" t="s">
        <v>119</v>
      </c>
      <c r="D51" s="41" t="s">
        <v>85</v>
      </c>
      <c r="E51" s="42">
        <v>2226</v>
      </c>
      <c r="F51" s="42">
        <v>3</v>
      </c>
      <c r="G51" s="42">
        <v>2196</v>
      </c>
      <c r="H51" s="32">
        <v>219</v>
      </c>
      <c r="I51"/>
    </row>
    <row r="52" spans="1:9" ht="17.25" customHeight="1" x14ac:dyDescent="0.2">
      <c r="A52" s="46" t="s">
        <v>167</v>
      </c>
      <c r="B52" s="41" t="s">
        <v>157</v>
      </c>
      <c r="C52" s="41" t="s">
        <v>126</v>
      </c>
      <c r="D52" s="41" t="s">
        <v>60</v>
      </c>
      <c r="E52" s="42">
        <v>2401</v>
      </c>
      <c r="F52" s="42">
        <v>23</v>
      </c>
      <c r="G52" s="42">
        <v>2171</v>
      </c>
      <c r="H52" s="32">
        <v>217</v>
      </c>
      <c r="I52"/>
    </row>
    <row r="53" spans="1:9" ht="17.25" customHeight="1" x14ac:dyDescent="0.2">
      <c r="A53" s="12" t="s">
        <v>168</v>
      </c>
      <c r="B53" s="41" t="s">
        <v>158</v>
      </c>
      <c r="C53" s="41" t="s">
        <v>113</v>
      </c>
      <c r="D53" s="41" t="s">
        <v>132</v>
      </c>
      <c r="E53" s="42">
        <v>2179</v>
      </c>
      <c r="F53" s="42">
        <v>3</v>
      </c>
      <c r="G53" s="42">
        <v>2149</v>
      </c>
      <c r="H53" s="32">
        <v>214</v>
      </c>
      <c r="I53"/>
    </row>
    <row r="54" spans="1:9" ht="17.25" customHeight="1" x14ac:dyDescent="0.2">
      <c r="A54" s="46" t="s">
        <v>169</v>
      </c>
      <c r="B54" s="41" t="s">
        <v>120</v>
      </c>
      <c r="C54" s="41" t="s">
        <v>113</v>
      </c>
      <c r="D54" s="41" t="s">
        <v>61</v>
      </c>
      <c r="E54" s="42">
        <v>2079</v>
      </c>
      <c r="F54" s="42">
        <v>2</v>
      </c>
      <c r="G54" s="42">
        <v>2059</v>
      </c>
      <c r="H54" s="32">
        <v>205</v>
      </c>
      <c r="I54"/>
    </row>
    <row r="55" spans="1:9" ht="17.25" customHeight="1" thickBot="1" x14ac:dyDescent="0.25">
      <c r="A55" s="49" t="s">
        <v>170</v>
      </c>
      <c r="B55" s="47" t="s">
        <v>107</v>
      </c>
      <c r="C55" s="47" t="s">
        <v>108</v>
      </c>
      <c r="D55" s="47" t="s">
        <v>63</v>
      </c>
      <c r="E55" s="48">
        <v>1100</v>
      </c>
      <c r="F55" s="48">
        <v>1</v>
      </c>
      <c r="G55" s="48">
        <v>1090</v>
      </c>
      <c r="H55" s="34">
        <v>109</v>
      </c>
    </row>
  </sheetData>
  <sortState ref="B7:H55">
    <sortCondition descending="1" ref="G7:G55"/>
  </sortState>
  <mergeCells count="4">
    <mergeCell ref="A1:H1"/>
    <mergeCell ref="A2:H2"/>
    <mergeCell ref="A3:H3"/>
    <mergeCell ref="A4:H4"/>
  </mergeCells>
  <phoneticPr fontId="0" type="noConversion"/>
  <pageMargins left="0.59055118110236227" right="0.35433070866141736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activeCell="A45" sqref="A45"/>
    </sheetView>
  </sheetViews>
  <sheetFormatPr defaultRowHeight="12.75" x14ac:dyDescent="0.2"/>
  <cols>
    <col min="1" max="1" width="7" bestFit="1" customWidth="1"/>
    <col min="2" max="2" width="14.140625" customWidth="1"/>
    <col min="3" max="3" width="12.42578125" customWidth="1"/>
    <col min="4" max="4" width="29.42578125" style="40" customWidth="1"/>
    <col min="5" max="5" width="8.85546875" style="2" customWidth="1"/>
    <col min="6" max="6" width="6.85546875" style="2" customWidth="1"/>
    <col min="7" max="7" width="8.85546875" style="2" customWidth="1"/>
    <col min="8" max="8" width="9.140625" style="2"/>
  </cols>
  <sheetData>
    <row r="1" spans="1:8" ht="26.25" x14ac:dyDescent="0.4">
      <c r="A1" s="35" t="s">
        <v>65</v>
      </c>
      <c r="B1" s="35"/>
      <c r="C1" s="35"/>
      <c r="D1" s="35"/>
      <c r="E1" s="35"/>
      <c r="F1" s="35"/>
      <c r="G1" s="35"/>
      <c r="H1" s="35"/>
    </row>
    <row r="2" spans="1:8" ht="35.25" x14ac:dyDescent="0.5">
      <c r="A2" s="38" t="s">
        <v>45</v>
      </c>
      <c r="B2" s="38"/>
      <c r="C2" s="38"/>
      <c r="D2" s="38"/>
      <c r="E2" s="38"/>
      <c r="F2" s="38"/>
      <c r="G2" s="38"/>
      <c r="H2" s="38"/>
    </row>
    <row r="3" spans="1:8" ht="26.25" x14ac:dyDescent="0.4">
      <c r="A3" s="35" t="s">
        <v>57</v>
      </c>
      <c r="B3" s="35"/>
      <c r="C3" s="35"/>
      <c r="D3" s="35"/>
      <c r="E3" s="35"/>
      <c r="F3" s="35"/>
      <c r="G3" s="35"/>
      <c r="H3" s="35"/>
    </row>
    <row r="4" spans="1:8" x14ac:dyDescent="0.2">
      <c r="A4" s="37" t="s">
        <v>67</v>
      </c>
      <c r="B4" s="37"/>
      <c r="C4" s="37"/>
      <c r="D4" s="37"/>
      <c r="E4" s="37"/>
      <c r="F4" s="37"/>
      <c r="G4" s="37"/>
      <c r="H4" s="37"/>
    </row>
    <row r="5" spans="1:8" ht="13.5" thickBot="1" x14ac:dyDescent="0.25">
      <c r="A5" s="8"/>
      <c r="B5" s="8"/>
      <c r="C5" s="8"/>
      <c r="D5" s="43"/>
      <c r="E5" s="8"/>
      <c r="F5" s="8"/>
      <c r="G5" s="8"/>
    </row>
    <row r="6" spans="1:8" ht="30" customHeight="1" x14ac:dyDescent="0.2">
      <c r="A6" s="51" t="s">
        <v>20</v>
      </c>
      <c r="B6" s="52" t="s">
        <v>19</v>
      </c>
      <c r="C6" s="52" t="s">
        <v>121</v>
      </c>
      <c r="D6" s="52" t="s">
        <v>21</v>
      </c>
      <c r="E6" s="52" t="s">
        <v>41</v>
      </c>
      <c r="F6" s="52" t="s">
        <v>42</v>
      </c>
      <c r="G6" s="52" t="s">
        <v>43</v>
      </c>
      <c r="H6" s="54" t="s">
        <v>159</v>
      </c>
    </row>
    <row r="7" spans="1:8" s="6" customFormat="1" ht="20.25" customHeight="1" x14ac:dyDescent="0.2">
      <c r="A7" s="11" t="s">
        <v>0</v>
      </c>
      <c r="B7" s="29" t="s">
        <v>72</v>
      </c>
      <c r="C7" s="29" t="s">
        <v>73</v>
      </c>
      <c r="D7" s="29" t="s">
        <v>60</v>
      </c>
      <c r="E7" s="42">
        <v>4997</v>
      </c>
      <c r="F7" s="42">
        <v>4</v>
      </c>
      <c r="G7" s="42">
        <v>4797</v>
      </c>
      <c r="H7" s="32">
        <v>479</v>
      </c>
    </row>
    <row r="8" spans="1:8" s="6" customFormat="1" ht="20.25" customHeight="1" x14ac:dyDescent="0.2">
      <c r="A8" s="11" t="s">
        <v>1</v>
      </c>
      <c r="B8" s="29" t="s">
        <v>74</v>
      </c>
      <c r="C8" s="29" t="s">
        <v>75</v>
      </c>
      <c r="D8" s="29" t="s">
        <v>76</v>
      </c>
      <c r="E8" s="42">
        <v>4309</v>
      </c>
      <c r="F8" s="42">
        <v>1</v>
      </c>
      <c r="G8" s="42">
        <v>4259</v>
      </c>
      <c r="H8" s="32">
        <v>425</v>
      </c>
    </row>
    <row r="9" spans="1:8" s="6" customFormat="1" ht="20.25" customHeight="1" x14ac:dyDescent="0.2">
      <c r="A9" s="11" t="s">
        <v>2</v>
      </c>
      <c r="B9" s="29" t="s">
        <v>69</v>
      </c>
      <c r="C9" s="29" t="s">
        <v>70</v>
      </c>
      <c r="D9" s="29" t="s">
        <v>71</v>
      </c>
      <c r="E9" s="42">
        <v>4554</v>
      </c>
      <c r="F9" s="42">
        <v>6</v>
      </c>
      <c r="G9" s="42">
        <v>4254</v>
      </c>
      <c r="H9" s="32">
        <v>425</v>
      </c>
    </row>
    <row r="10" spans="1:8" s="6" customFormat="1" ht="20.25" customHeight="1" x14ac:dyDescent="0.2">
      <c r="A10" s="11" t="s">
        <v>3</v>
      </c>
      <c r="B10" s="29" t="s">
        <v>69</v>
      </c>
      <c r="C10" s="29" t="s">
        <v>77</v>
      </c>
      <c r="D10" s="29" t="s">
        <v>71</v>
      </c>
      <c r="E10" s="42">
        <v>4357</v>
      </c>
      <c r="F10" s="42">
        <v>7</v>
      </c>
      <c r="G10" s="42">
        <v>4007</v>
      </c>
      <c r="H10" s="32">
        <v>400</v>
      </c>
    </row>
    <row r="11" spans="1:8" s="6" customFormat="1" ht="20.25" customHeight="1" x14ac:dyDescent="0.2">
      <c r="A11" s="11" t="s">
        <v>4</v>
      </c>
      <c r="B11" s="29" t="s">
        <v>78</v>
      </c>
      <c r="C11" s="29" t="s">
        <v>79</v>
      </c>
      <c r="D11" s="29" t="s">
        <v>80</v>
      </c>
      <c r="E11" s="42">
        <v>3897</v>
      </c>
      <c r="F11" s="42">
        <v>4</v>
      </c>
      <c r="G11" s="42">
        <v>3697</v>
      </c>
      <c r="H11" s="32">
        <v>369</v>
      </c>
    </row>
    <row r="12" spans="1:8" s="6" customFormat="1" ht="20.25" customHeight="1" x14ac:dyDescent="0.2">
      <c r="A12" s="11" t="s">
        <v>5</v>
      </c>
      <c r="B12" s="29" t="s">
        <v>83</v>
      </c>
      <c r="C12" s="29" t="s">
        <v>84</v>
      </c>
      <c r="D12" s="29" t="s">
        <v>85</v>
      </c>
      <c r="E12" s="42">
        <v>3702</v>
      </c>
      <c r="F12" s="42">
        <v>2</v>
      </c>
      <c r="G12" s="42">
        <v>3602</v>
      </c>
      <c r="H12" s="32">
        <v>360</v>
      </c>
    </row>
    <row r="13" spans="1:8" s="6" customFormat="1" ht="20.25" customHeight="1" x14ac:dyDescent="0.2">
      <c r="A13" s="11" t="s">
        <v>6</v>
      </c>
      <c r="B13" s="29" t="s">
        <v>122</v>
      </c>
      <c r="C13" s="29" t="s">
        <v>123</v>
      </c>
      <c r="D13" s="29" t="s">
        <v>124</v>
      </c>
      <c r="E13" s="42">
        <v>3980</v>
      </c>
      <c r="F13" s="42">
        <v>9</v>
      </c>
      <c r="G13" s="42">
        <v>3530</v>
      </c>
      <c r="H13" s="32">
        <v>353</v>
      </c>
    </row>
    <row r="14" spans="1:8" s="6" customFormat="1" ht="20.25" customHeight="1" x14ac:dyDescent="0.2">
      <c r="A14" s="11" t="s">
        <v>7</v>
      </c>
      <c r="B14" s="29" t="s">
        <v>133</v>
      </c>
      <c r="C14" s="29" t="s">
        <v>134</v>
      </c>
      <c r="D14" s="29" t="s">
        <v>129</v>
      </c>
      <c r="E14" s="42">
        <v>3740</v>
      </c>
      <c r="F14" s="42">
        <v>5</v>
      </c>
      <c r="G14" s="42">
        <v>3490</v>
      </c>
      <c r="H14" s="32">
        <v>349</v>
      </c>
    </row>
    <row r="15" spans="1:8" s="6" customFormat="1" ht="20.25" customHeight="1" x14ac:dyDescent="0.2">
      <c r="A15" s="11" t="s">
        <v>8</v>
      </c>
      <c r="B15" s="29" t="s">
        <v>130</v>
      </c>
      <c r="C15" s="29" t="s">
        <v>131</v>
      </c>
      <c r="D15" s="29" t="s">
        <v>132</v>
      </c>
      <c r="E15" s="42">
        <v>3403</v>
      </c>
      <c r="F15" s="42">
        <v>0</v>
      </c>
      <c r="G15" s="42">
        <v>3403</v>
      </c>
      <c r="H15" s="32">
        <v>340</v>
      </c>
    </row>
    <row r="16" spans="1:8" s="6" customFormat="1" ht="20.25" customHeight="1" x14ac:dyDescent="0.2">
      <c r="A16" s="11" t="s">
        <v>9</v>
      </c>
      <c r="B16" s="29" t="s">
        <v>81</v>
      </c>
      <c r="C16" s="29" t="s">
        <v>82</v>
      </c>
      <c r="D16" s="29" t="s">
        <v>80</v>
      </c>
      <c r="E16" s="42">
        <v>3788</v>
      </c>
      <c r="F16" s="42">
        <v>8</v>
      </c>
      <c r="G16" s="42">
        <v>3388</v>
      </c>
      <c r="H16" s="32">
        <v>338</v>
      </c>
    </row>
    <row r="17" spans="1:8" s="6" customFormat="1" ht="20.25" customHeight="1" x14ac:dyDescent="0.2">
      <c r="A17" s="11" t="s">
        <v>10</v>
      </c>
      <c r="B17" s="29" t="s">
        <v>86</v>
      </c>
      <c r="C17" s="29" t="s">
        <v>87</v>
      </c>
      <c r="D17" s="29" t="s">
        <v>80</v>
      </c>
      <c r="E17" s="42">
        <v>3420</v>
      </c>
      <c r="F17" s="42">
        <v>3</v>
      </c>
      <c r="G17" s="42">
        <v>3270</v>
      </c>
      <c r="H17" s="32">
        <v>327</v>
      </c>
    </row>
    <row r="18" spans="1:8" s="6" customFormat="1" ht="20.25" customHeight="1" x14ac:dyDescent="0.2">
      <c r="A18" s="11" t="s">
        <v>11</v>
      </c>
      <c r="B18" s="29" t="s">
        <v>138</v>
      </c>
      <c r="C18" s="29" t="s">
        <v>117</v>
      </c>
      <c r="D18" s="29" t="s">
        <v>127</v>
      </c>
      <c r="E18" s="42">
        <v>3333</v>
      </c>
      <c r="F18" s="42">
        <v>4</v>
      </c>
      <c r="G18" s="42">
        <v>3133</v>
      </c>
      <c r="H18" s="32">
        <v>313</v>
      </c>
    </row>
    <row r="19" spans="1:8" s="6" customFormat="1" ht="20.25" customHeight="1" x14ac:dyDescent="0.2">
      <c r="A19" s="11" t="s">
        <v>12</v>
      </c>
      <c r="B19" s="29" t="s">
        <v>88</v>
      </c>
      <c r="C19" s="29" t="s">
        <v>89</v>
      </c>
      <c r="D19" s="29" t="s">
        <v>64</v>
      </c>
      <c r="E19" s="42">
        <v>3255</v>
      </c>
      <c r="F19" s="42">
        <v>3</v>
      </c>
      <c r="G19" s="42">
        <v>3105</v>
      </c>
      <c r="H19" s="32">
        <v>310</v>
      </c>
    </row>
    <row r="20" spans="1:8" s="6" customFormat="1" ht="20.25" customHeight="1" x14ac:dyDescent="0.2">
      <c r="A20" s="11" t="s">
        <v>13</v>
      </c>
      <c r="B20" s="29" t="s">
        <v>128</v>
      </c>
      <c r="C20" s="29" t="s">
        <v>75</v>
      </c>
      <c r="D20" s="29" t="s">
        <v>129</v>
      </c>
      <c r="E20" s="42">
        <v>3298</v>
      </c>
      <c r="F20" s="42">
        <v>4</v>
      </c>
      <c r="G20" s="42">
        <v>3098</v>
      </c>
      <c r="H20" s="32">
        <v>309</v>
      </c>
    </row>
    <row r="21" spans="1:8" s="6" customFormat="1" ht="20.25" customHeight="1" x14ac:dyDescent="0.2">
      <c r="A21" s="11" t="s">
        <v>14</v>
      </c>
      <c r="B21" s="29" t="s">
        <v>94</v>
      </c>
      <c r="C21" s="29" t="s">
        <v>95</v>
      </c>
      <c r="D21" s="29" t="s">
        <v>62</v>
      </c>
      <c r="E21" s="42">
        <v>2969</v>
      </c>
      <c r="F21" s="42">
        <v>1</v>
      </c>
      <c r="G21" s="42">
        <v>2919</v>
      </c>
      <c r="H21" s="32">
        <v>291</v>
      </c>
    </row>
    <row r="22" spans="1:8" s="6" customFormat="1" ht="20.25" customHeight="1" x14ac:dyDescent="0.2">
      <c r="A22" s="11" t="s">
        <v>15</v>
      </c>
      <c r="B22" s="29" t="s">
        <v>98</v>
      </c>
      <c r="C22" s="29" t="s">
        <v>99</v>
      </c>
      <c r="D22" s="29" t="s">
        <v>64</v>
      </c>
      <c r="E22" s="42">
        <v>3160</v>
      </c>
      <c r="F22" s="42">
        <v>5</v>
      </c>
      <c r="G22" s="42">
        <v>2910</v>
      </c>
      <c r="H22" s="32">
        <v>291</v>
      </c>
    </row>
    <row r="23" spans="1:8" s="6" customFormat="1" ht="20.25" customHeight="1" x14ac:dyDescent="0.2">
      <c r="A23" s="11" t="s">
        <v>16</v>
      </c>
      <c r="B23" s="29" t="s">
        <v>102</v>
      </c>
      <c r="C23" s="29" t="s">
        <v>89</v>
      </c>
      <c r="D23" s="29" t="s">
        <v>63</v>
      </c>
      <c r="E23" s="42">
        <v>3001</v>
      </c>
      <c r="F23" s="42">
        <v>2</v>
      </c>
      <c r="G23" s="42">
        <v>2901</v>
      </c>
      <c r="H23" s="32">
        <v>290</v>
      </c>
    </row>
    <row r="24" spans="1:8" s="6" customFormat="1" ht="20.25" customHeight="1" x14ac:dyDescent="0.2">
      <c r="A24" s="11" t="s">
        <v>17</v>
      </c>
      <c r="B24" s="29" t="s">
        <v>135</v>
      </c>
      <c r="C24" s="29" t="s">
        <v>126</v>
      </c>
      <c r="D24" s="29" t="s">
        <v>132</v>
      </c>
      <c r="E24" s="42">
        <v>3050</v>
      </c>
      <c r="F24" s="42">
        <v>3</v>
      </c>
      <c r="G24" s="42">
        <v>2900</v>
      </c>
      <c r="H24" s="32">
        <v>290</v>
      </c>
    </row>
    <row r="25" spans="1:8" s="6" customFormat="1" ht="20.25" customHeight="1" x14ac:dyDescent="0.2">
      <c r="A25" s="12" t="s">
        <v>18</v>
      </c>
      <c r="B25" s="29" t="s">
        <v>96</v>
      </c>
      <c r="C25" s="29" t="s">
        <v>97</v>
      </c>
      <c r="D25" s="29" t="s">
        <v>80</v>
      </c>
      <c r="E25" s="42">
        <v>2983</v>
      </c>
      <c r="F25" s="42">
        <v>2</v>
      </c>
      <c r="G25" s="42">
        <v>2883</v>
      </c>
      <c r="H25" s="32">
        <v>288</v>
      </c>
    </row>
    <row r="26" spans="1:8" s="6" customFormat="1" ht="20.25" customHeight="1" x14ac:dyDescent="0.2">
      <c r="A26" s="12" t="s">
        <v>22</v>
      </c>
      <c r="B26" s="29" t="s">
        <v>125</v>
      </c>
      <c r="C26" s="29" t="s">
        <v>126</v>
      </c>
      <c r="D26" s="29" t="s">
        <v>127</v>
      </c>
      <c r="E26" s="42">
        <v>3062</v>
      </c>
      <c r="F26" s="42">
        <v>4</v>
      </c>
      <c r="G26" s="42">
        <v>2862</v>
      </c>
      <c r="H26" s="32">
        <v>286</v>
      </c>
    </row>
    <row r="27" spans="1:8" s="6" customFormat="1" ht="20.25" customHeight="1" x14ac:dyDescent="0.2">
      <c r="A27" s="12" t="s">
        <v>23</v>
      </c>
      <c r="B27" s="29" t="s">
        <v>136</v>
      </c>
      <c r="C27" s="29" t="s">
        <v>137</v>
      </c>
      <c r="D27" s="29" t="s">
        <v>60</v>
      </c>
      <c r="E27" s="42">
        <v>3100</v>
      </c>
      <c r="F27" s="42">
        <v>5</v>
      </c>
      <c r="G27" s="42">
        <v>2850</v>
      </c>
      <c r="H27" s="32">
        <v>285</v>
      </c>
    </row>
    <row r="28" spans="1:8" s="6" customFormat="1" ht="20.25" customHeight="1" x14ac:dyDescent="0.2">
      <c r="A28" s="12" t="s">
        <v>24</v>
      </c>
      <c r="B28" s="29" t="s">
        <v>139</v>
      </c>
      <c r="C28" s="29" t="s">
        <v>106</v>
      </c>
      <c r="D28" s="29" t="s">
        <v>132</v>
      </c>
      <c r="E28" s="42">
        <v>2935</v>
      </c>
      <c r="F28" s="42">
        <v>2</v>
      </c>
      <c r="G28" s="42">
        <v>2835</v>
      </c>
      <c r="H28" s="32">
        <v>283</v>
      </c>
    </row>
    <row r="29" spans="1:8" s="6" customFormat="1" ht="20.25" customHeight="1" x14ac:dyDescent="0.2">
      <c r="A29" s="12" t="s">
        <v>25</v>
      </c>
      <c r="B29" s="29" t="s">
        <v>92</v>
      </c>
      <c r="C29" s="29" t="s">
        <v>93</v>
      </c>
      <c r="D29" s="29" t="s">
        <v>62</v>
      </c>
      <c r="E29" s="42">
        <v>2790</v>
      </c>
      <c r="F29" s="42">
        <v>1</v>
      </c>
      <c r="G29" s="42">
        <v>2740</v>
      </c>
      <c r="H29" s="32">
        <v>274</v>
      </c>
    </row>
    <row r="30" spans="1:8" s="6" customFormat="1" ht="20.25" customHeight="1" x14ac:dyDescent="0.2">
      <c r="A30" s="12" t="s">
        <v>26</v>
      </c>
      <c r="B30" s="29" t="s">
        <v>146</v>
      </c>
      <c r="C30" s="29" t="s">
        <v>84</v>
      </c>
      <c r="D30" s="29" t="s">
        <v>142</v>
      </c>
      <c r="E30" s="42">
        <v>2759</v>
      </c>
      <c r="F30" s="42">
        <v>2</v>
      </c>
      <c r="G30" s="42">
        <v>2659</v>
      </c>
      <c r="H30" s="32">
        <v>265</v>
      </c>
    </row>
    <row r="31" spans="1:8" s="6" customFormat="1" ht="20.25" customHeight="1" x14ac:dyDescent="0.2">
      <c r="A31" s="12" t="s">
        <v>27</v>
      </c>
      <c r="B31" s="29" t="s">
        <v>140</v>
      </c>
      <c r="C31" s="29" t="s">
        <v>141</v>
      </c>
      <c r="D31" s="29" t="s">
        <v>142</v>
      </c>
      <c r="E31" s="42">
        <v>2807</v>
      </c>
      <c r="F31" s="42">
        <v>3</v>
      </c>
      <c r="G31" s="42">
        <v>2657</v>
      </c>
      <c r="H31" s="32">
        <v>265</v>
      </c>
    </row>
    <row r="32" spans="1:8" s="6" customFormat="1" ht="20.25" customHeight="1" x14ac:dyDescent="0.2">
      <c r="A32" s="12" t="s">
        <v>28</v>
      </c>
      <c r="B32" s="29" t="s">
        <v>105</v>
      </c>
      <c r="C32" s="29" t="s">
        <v>106</v>
      </c>
      <c r="D32" s="29" t="s">
        <v>63</v>
      </c>
      <c r="E32" s="42">
        <v>2740</v>
      </c>
      <c r="F32" s="42">
        <v>3</v>
      </c>
      <c r="G32" s="42">
        <v>2590</v>
      </c>
      <c r="H32" s="32">
        <v>259</v>
      </c>
    </row>
    <row r="33" spans="1:8" s="6" customFormat="1" ht="20.25" customHeight="1" x14ac:dyDescent="0.2">
      <c r="A33" s="12" t="s">
        <v>29</v>
      </c>
      <c r="B33" s="29" t="s">
        <v>90</v>
      </c>
      <c r="C33" s="29" t="s">
        <v>91</v>
      </c>
      <c r="D33" s="29" t="s">
        <v>62</v>
      </c>
      <c r="E33" s="42">
        <v>2606</v>
      </c>
      <c r="F33" s="42">
        <v>2</v>
      </c>
      <c r="G33" s="42">
        <v>2506</v>
      </c>
      <c r="H33" s="32">
        <v>250</v>
      </c>
    </row>
    <row r="34" spans="1:8" s="6" customFormat="1" ht="20.25" customHeight="1" x14ac:dyDescent="0.2">
      <c r="A34" s="12" t="s">
        <v>30</v>
      </c>
      <c r="B34" s="29" t="s">
        <v>145</v>
      </c>
      <c r="C34" s="29" t="s">
        <v>137</v>
      </c>
      <c r="D34" s="29" t="s">
        <v>142</v>
      </c>
      <c r="E34" s="42">
        <v>2620</v>
      </c>
      <c r="F34" s="42">
        <v>3</v>
      </c>
      <c r="G34" s="42">
        <v>2470</v>
      </c>
      <c r="H34" s="32">
        <v>247</v>
      </c>
    </row>
    <row r="35" spans="1:8" s="6" customFormat="1" ht="20.25" customHeight="1" x14ac:dyDescent="0.2">
      <c r="A35" s="12" t="s">
        <v>31</v>
      </c>
      <c r="B35" s="29" t="s">
        <v>109</v>
      </c>
      <c r="C35" s="29" t="s">
        <v>101</v>
      </c>
      <c r="D35" s="29" t="s">
        <v>62</v>
      </c>
      <c r="E35" s="42">
        <v>2664</v>
      </c>
      <c r="F35" s="42">
        <v>4</v>
      </c>
      <c r="G35" s="42">
        <v>2464</v>
      </c>
      <c r="H35" s="32">
        <v>246</v>
      </c>
    </row>
    <row r="36" spans="1:8" s="6" customFormat="1" ht="20.25" customHeight="1" x14ac:dyDescent="0.2">
      <c r="A36" s="12" t="s">
        <v>32</v>
      </c>
      <c r="B36" s="29" t="s">
        <v>147</v>
      </c>
      <c r="C36" s="29" t="s">
        <v>148</v>
      </c>
      <c r="D36" s="29" t="s">
        <v>60</v>
      </c>
      <c r="E36" s="42">
        <v>2562</v>
      </c>
      <c r="F36" s="42">
        <v>2</v>
      </c>
      <c r="G36" s="42">
        <v>2462</v>
      </c>
      <c r="H36" s="32">
        <v>246</v>
      </c>
    </row>
    <row r="37" spans="1:8" s="6" customFormat="1" ht="20.25" customHeight="1" x14ac:dyDescent="0.2">
      <c r="A37" s="12" t="s">
        <v>33</v>
      </c>
      <c r="B37" s="29" t="s">
        <v>150</v>
      </c>
      <c r="C37" s="29" t="s">
        <v>77</v>
      </c>
      <c r="D37" s="29" t="s">
        <v>129</v>
      </c>
      <c r="E37" s="42">
        <v>2675</v>
      </c>
      <c r="F37" s="42">
        <v>5</v>
      </c>
      <c r="G37" s="42">
        <v>2425</v>
      </c>
      <c r="H37" s="32">
        <v>242</v>
      </c>
    </row>
    <row r="38" spans="1:8" s="6" customFormat="1" ht="20.25" customHeight="1" x14ac:dyDescent="0.2">
      <c r="A38" s="12" t="s">
        <v>34</v>
      </c>
      <c r="B38" s="29" t="s">
        <v>103</v>
      </c>
      <c r="C38" s="29" t="s">
        <v>104</v>
      </c>
      <c r="D38" s="29" t="s">
        <v>62</v>
      </c>
      <c r="E38" s="42">
        <v>2407</v>
      </c>
      <c r="F38" s="42">
        <v>0</v>
      </c>
      <c r="G38" s="42">
        <v>2407</v>
      </c>
      <c r="H38" s="32">
        <v>240</v>
      </c>
    </row>
    <row r="39" spans="1:8" s="6" customFormat="1" ht="20.25" customHeight="1" x14ac:dyDescent="0.2">
      <c r="A39" s="12" t="s">
        <v>35</v>
      </c>
      <c r="B39" s="29" t="s">
        <v>149</v>
      </c>
      <c r="C39" s="29" t="s">
        <v>106</v>
      </c>
      <c r="D39" s="29" t="s">
        <v>132</v>
      </c>
      <c r="E39" s="42">
        <v>2537</v>
      </c>
      <c r="F39" s="42">
        <v>3</v>
      </c>
      <c r="G39" s="42">
        <v>2387</v>
      </c>
      <c r="H39" s="32">
        <v>238</v>
      </c>
    </row>
    <row r="40" spans="1:8" s="6" customFormat="1" ht="20.25" customHeight="1" x14ac:dyDescent="0.2">
      <c r="A40" s="12" t="s">
        <v>36</v>
      </c>
      <c r="B40" s="29" t="s">
        <v>100</v>
      </c>
      <c r="C40" s="29" t="s">
        <v>101</v>
      </c>
      <c r="D40" s="29" t="s">
        <v>63</v>
      </c>
      <c r="E40" s="42">
        <v>2575</v>
      </c>
      <c r="F40" s="42">
        <v>5</v>
      </c>
      <c r="G40" s="42">
        <v>2325</v>
      </c>
      <c r="H40" s="32">
        <v>232</v>
      </c>
    </row>
    <row r="41" spans="1:8" s="6" customFormat="1" ht="20.25" customHeight="1" x14ac:dyDescent="0.2">
      <c r="A41" s="12" t="s">
        <v>37</v>
      </c>
      <c r="B41" s="29" t="s">
        <v>107</v>
      </c>
      <c r="C41" s="29" t="s">
        <v>108</v>
      </c>
      <c r="D41" s="29" t="s">
        <v>63</v>
      </c>
      <c r="E41" s="42">
        <v>2648</v>
      </c>
      <c r="F41" s="42">
        <v>7</v>
      </c>
      <c r="G41" s="42">
        <v>2298</v>
      </c>
      <c r="H41" s="32">
        <v>229</v>
      </c>
    </row>
    <row r="42" spans="1:8" s="6" customFormat="1" ht="20.25" customHeight="1" x14ac:dyDescent="0.2">
      <c r="A42" s="12" t="s">
        <v>38</v>
      </c>
      <c r="B42" s="29" t="s">
        <v>143</v>
      </c>
      <c r="C42" s="29" t="s">
        <v>144</v>
      </c>
      <c r="D42" s="29" t="s">
        <v>127</v>
      </c>
      <c r="E42" s="42">
        <v>2627</v>
      </c>
      <c r="F42" s="42">
        <v>7</v>
      </c>
      <c r="G42" s="42">
        <v>2277</v>
      </c>
      <c r="H42" s="32">
        <v>227</v>
      </c>
    </row>
    <row r="43" spans="1:8" s="6" customFormat="1" ht="20.25" customHeight="1" x14ac:dyDescent="0.2">
      <c r="A43" s="12" t="s">
        <v>173</v>
      </c>
      <c r="B43" s="29" t="s">
        <v>110</v>
      </c>
      <c r="C43" s="29" t="s">
        <v>111</v>
      </c>
      <c r="D43" s="29" t="s">
        <v>85</v>
      </c>
      <c r="E43" s="42">
        <v>2475</v>
      </c>
      <c r="F43" s="42">
        <v>4</v>
      </c>
      <c r="G43" s="42">
        <v>2275</v>
      </c>
      <c r="H43" s="32">
        <v>227</v>
      </c>
    </row>
    <row r="44" spans="1:8" s="6" customFormat="1" ht="20.25" customHeight="1" x14ac:dyDescent="0.2">
      <c r="A44" s="12" t="s">
        <v>173</v>
      </c>
      <c r="B44" s="29" t="s">
        <v>151</v>
      </c>
      <c r="C44" s="29" t="s">
        <v>152</v>
      </c>
      <c r="D44" s="29" t="s">
        <v>127</v>
      </c>
      <c r="E44" s="42">
        <v>2775</v>
      </c>
      <c r="F44" s="42">
        <v>10</v>
      </c>
      <c r="G44" s="42">
        <v>2275</v>
      </c>
      <c r="H44" s="32">
        <v>227</v>
      </c>
    </row>
    <row r="45" spans="1:8" s="6" customFormat="1" ht="20.25" customHeight="1" x14ac:dyDescent="0.2">
      <c r="A45" s="46" t="s">
        <v>160</v>
      </c>
      <c r="B45" s="29" t="s">
        <v>154</v>
      </c>
      <c r="C45" s="29" t="s">
        <v>134</v>
      </c>
      <c r="D45" s="29" t="s">
        <v>132</v>
      </c>
      <c r="E45" s="42">
        <v>2309</v>
      </c>
      <c r="F45" s="42">
        <v>3</v>
      </c>
      <c r="G45" s="42">
        <v>2159</v>
      </c>
      <c r="H45" s="32">
        <v>215</v>
      </c>
    </row>
    <row r="46" spans="1:8" s="6" customFormat="1" ht="20.25" customHeight="1" x14ac:dyDescent="0.2">
      <c r="A46" s="46" t="s">
        <v>161</v>
      </c>
      <c r="B46" s="29" t="s">
        <v>116</v>
      </c>
      <c r="C46" s="29" t="s">
        <v>117</v>
      </c>
      <c r="D46" s="29" t="s">
        <v>64</v>
      </c>
      <c r="E46" s="42">
        <v>2256</v>
      </c>
      <c r="F46" s="42">
        <v>3</v>
      </c>
      <c r="G46" s="42">
        <v>2106</v>
      </c>
      <c r="H46" s="32">
        <v>210</v>
      </c>
    </row>
    <row r="47" spans="1:8" s="6" customFormat="1" ht="20.25" customHeight="1" x14ac:dyDescent="0.2">
      <c r="A47" s="46" t="s">
        <v>162</v>
      </c>
      <c r="B47" s="29" t="s">
        <v>114</v>
      </c>
      <c r="C47" s="29" t="s">
        <v>115</v>
      </c>
      <c r="D47" s="29" t="s">
        <v>61</v>
      </c>
      <c r="E47" s="42">
        <v>2479</v>
      </c>
      <c r="F47" s="42">
        <v>10</v>
      </c>
      <c r="G47" s="42">
        <v>1979</v>
      </c>
      <c r="H47" s="32">
        <v>197</v>
      </c>
    </row>
    <row r="48" spans="1:8" s="6" customFormat="1" ht="20.25" customHeight="1" x14ac:dyDescent="0.2">
      <c r="A48" s="46" t="s">
        <v>163</v>
      </c>
      <c r="B48" s="29" t="s">
        <v>155</v>
      </c>
      <c r="C48" s="29" t="s">
        <v>156</v>
      </c>
      <c r="D48" s="29" t="s">
        <v>60</v>
      </c>
      <c r="E48" s="42">
        <v>2172</v>
      </c>
      <c r="F48" s="42">
        <v>4</v>
      </c>
      <c r="G48" s="42">
        <v>1972</v>
      </c>
      <c r="H48" s="32">
        <v>197</v>
      </c>
    </row>
    <row r="49" spans="1:8" s="6" customFormat="1" ht="20.25" customHeight="1" x14ac:dyDescent="0.2">
      <c r="A49" s="46" t="s">
        <v>164</v>
      </c>
      <c r="B49" s="29" t="s">
        <v>153</v>
      </c>
      <c r="C49" s="29" t="s">
        <v>75</v>
      </c>
      <c r="D49" s="29" t="s">
        <v>142</v>
      </c>
      <c r="E49" s="42">
        <v>2398</v>
      </c>
      <c r="F49" s="42">
        <v>9</v>
      </c>
      <c r="G49" s="42">
        <v>1948</v>
      </c>
      <c r="H49" s="32">
        <v>194</v>
      </c>
    </row>
    <row r="50" spans="1:8" s="6" customFormat="1" ht="20.25" customHeight="1" x14ac:dyDescent="0.2">
      <c r="A50" s="46" t="s">
        <v>165</v>
      </c>
      <c r="B50" s="29" t="s">
        <v>118</v>
      </c>
      <c r="C50" s="29" t="s">
        <v>119</v>
      </c>
      <c r="D50" s="29" t="s">
        <v>85</v>
      </c>
      <c r="E50" s="42">
        <v>2192</v>
      </c>
      <c r="F50" s="42">
        <v>5</v>
      </c>
      <c r="G50" s="42">
        <v>1942</v>
      </c>
      <c r="H50" s="32">
        <v>194</v>
      </c>
    </row>
    <row r="51" spans="1:8" s="6" customFormat="1" ht="20.25" customHeight="1" x14ac:dyDescent="0.2">
      <c r="A51" s="46" t="s">
        <v>166</v>
      </c>
      <c r="B51" s="29" t="s">
        <v>120</v>
      </c>
      <c r="C51" s="29" t="s">
        <v>113</v>
      </c>
      <c r="D51" s="29" t="s">
        <v>61</v>
      </c>
      <c r="E51" s="42">
        <v>1916</v>
      </c>
      <c r="F51" s="42">
        <v>1</v>
      </c>
      <c r="G51" s="42">
        <v>1866</v>
      </c>
      <c r="H51" s="32">
        <v>186</v>
      </c>
    </row>
    <row r="52" spans="1:8" s="6" customFormat="1" ht="20.25" customHeight="1" x14ac:dyDescent="0.2">
      <c r="A52" s="46" t="s">
        <v>167</v>
      </c>
      <c r="B52" s="29" t="s">
        <v>157</v>
      </c>
      <c r="C52" s="29" t="s">
        <v>126</v>
      </c>
      <c r="D52" s="29" t="s">
        <v>60</v>
      </c>
      <c r="E52" s="42">
        <v>1928</v>
      </c>
      <c r="F52" s="42">
        <v>3</v>
      </c>
      <c r="G52" s="42">
        <v>1778</v>
      </c>
      <c r="H52" s="32">
        <v>177</v>
      </c>
    </row>
    <row r="53" spans="1:8" s="6" customFormat="1" ht="20.25" customHeight="1" x14ac:dyDescent="0.2">
      <c r="A53" s="46" t="s">
        <v>168</v>
      </c>
      <c r="B53" s="29" t="s">
        <v>158</v>
      </c>
      <c r="C53" s="29" t="s">
        <v>113</v>
      </c>
      <c r="D53" s="29" t="s">
        <v>132</v>
      </c>
      <c r="E53" s="42">
        <v>1756</v>
      </c>
      <c r="F53" s="42">
        <v>1</v>
      </c>
      <c r="G53" s="42">
        <v>1706</v>
      </c>
      <c r="H53" s="32">
        <v>170</v>
      </c>
    </row>
    <row r="54" spans="1:8" s="6" customFormat="1" ht="20.25" customHeight="1" thickBot="1" x14ac:dyDescent="0.25">
      <c r="A54" s="23" t="s">
        <v>169</v>
      </c>
      <c r="B54" s="33" t="s">
        <v>112</v>
      </c>
      <c r="C54" s="33" t="s">
        <v>113</v>
      </c>
      <c r="D54" s="33" t="s">
        <v>61</v>
      </c>
      <c r="E54" s="48">
        <v>2153</v>
      </c>
      <c r="F54" s="48">
        <v>9</v>
      </c>
      <c r="G54" s="48">
        <v>1703</v>
      </c>
      <c r="H54" s="34">
        <v>170</v>
      </c>
    </row>
    <row r="74" spans="1:6" x14ac:dyDescent="0.2">
      <c r="A74" s="1"/>
      <c r="B74" s="1"/>
      <c r="C74" s="1"/>
      <c r="D74" s="39"/>
      <c r="E74" s="3"/>
      <c r="F74" s="3"/>
    </row>
    <row r="75" spans="1:6" x14ac:dyDescent="0.2">
      <c r="A75" s="1"/>
      <c r="B75" s="1"/>
      <c r="C75" s="1"/>
      <c r="D75" s="39"/>
      <c r="E75" s="3"/>
      <c r="F75" s="3"/>
    </row>
    <row r="76" spans="1:6" x14ac:dyDescent="0.2">
      <c r="A76" s="1"/>
      <c r="B76" s="1"/>
      <c r="C76" s="1"/>
      <c r="D76" s="39"/>
      <c r="E76" s="3"/>
      <c r="F76" s="3"/>
    </row>
    <row r="77" spans="1:6" x14ac:dyDescent="0.2">
      <c r="A77" s="1"/>
      <c r="B77" s="1"/>
      <c r="C77" s="1"/>
      <c r="D77" s="39"/>
      <c r="E77" s="3"/>
      <c r="F77" s="3"/>
    </row>
    <row r="78" spans="1:6" x14ac:dyDescent="0.2">
      <c r="A78" s="1"/>
      <c r="B78" s="1"/>
      <c r="C78" s="1"/>
      <c r="D78" s="39"/>
      <c r="E78" s="3"/>
      <c r="F78" s="3"/>
    </row>
    <row r="79" spans="1:6" x14ac:dyDescent="0.2">
      <c r="A79" s="1"/>
      <c r="B79" s="1"/>
      <c r="C79" s="1"/>
      <c r="D79" s="39"/>
      <c r="E79" s="3"/>
      <c r="F79" s="3"/>
    </row>
    <row r="80" spans="1:6" x14ac:dyDescent="0.2">
      <c r="A80" s="1"/>
      <c r="B80" s="1"/>
      <c r="C80" s="1"/>
      <c r="D80" s="39"/>
      <c r="E80" s="3"/>
      <c r="F80" s="3"/>
    </row>
    <row r="81" spans="1:6" x14ac:dyDescent="0.2">
      <c r="A81" s="1"/>
      <c r="B81" s="1"/>
      <c r="C81" s="1"/>
      <c r="D81" s="39"/>
      <c r="E81" s="3"/>
      <c r="F81" s="3"/>
    </row>
    <row r="82" spans="1:6" x14ac:dyDescent="0.2">
      <c r="A82" s="1"/>
      <c r="B82" s="1"/>
      <c r="C82" s="1"/>
      <c r="D82" s="39"/>
      <c r="E82" s="3"/>
      <c r="F82" s="3"/>
    </row>
    <row r="83" spans="1:6" x14ac:dyDescent="0.2">
      <c r="A83" s="1"/>
      <c r="B83" s="1"/>
      <c r="C83" s="1"/>
      <c r="D83" s="39"/>
      <c r="E83" s="3"/>
      <c r="F83" s="3"/>
    </row>
    <row r="84" spans="1:6" x14ac:dyDescent="0.2">
      <c r="A84" s="1"/>
      <c r="B84" s="1"/>
      <c r="C84" s="1"/>
      <c r="D84" s="39"/>
      <c r="E84" s="3"/>
      <c r="F84" s="3"/>
    </row>
    <row r="85" spans="1:6" x14ac:dyDescent="0.2">
      <c r="A85" s="1"/>
      <c r="B85" s="1"/>
      <c r="C85" s="1"/>
      <c r="D85" s="39"/>
      <c r="E85" s="3"/>
      <c r="F85" s="3"/>
    </row>
  </sheetData>
  <mergeCells count="4">
    <mergeCell ref="A1:H1"/>
    <mergeCell ref="A2:H2"/>
    <mergeCell ref="A3:H3"/>
    <mergeCell ref="A4:H4"/>
  </mergeCells>
  <printOptions horizontalCentered="1" verticalCentered="1"/>
  <pageMargins left="0.59055118110236227" right="0.43307086614173229" top="0.78740157480314965" bottom="0.78740157480314965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C40" sqref="C40"/>
    </sheetView>
  </sheetViews>
  <sheetFormatPr defaultRowHeight="12.75" x14ac:dyDescent="0.2"/>
  <cols>
    <col min="1" max="1" width="7" bestFit="1" customWidth="1"/>
    <col min="2" max="2" width="14.28515625" customWidth="1"/>
    <col min="3" max="3" width="13" customWidth="1"/>
    <col min="4" max="4" width="27" style="40" bestFit="1" customWidth="1"/>
    <col min="5" max="6" width="7.85546875" style="19" customWidth="1"/>
    <col min="7" max="7" width="7.28515625" style="19" customWidth="1"/>
    <col min="8" max="8" width="9.140625" style="19"/>
  </cols>
  <sheetData>
    <row r="1" spans="1:8" ht="26.25" x14ac:dyDescent="0.4">
      <c r="A1" s="35" t="s">
        <v>65</v>
      </c>
      <c r="B1" s="35"/>
      <c r="C1" s="35"/>
      <c r="D1" s="35"/>
      <c r="E1" s="35"/>
      <c r="F1" s="35"/>
      <c r="G1" s="35"/>
      <c r="H1" s="35"/>
    </row>
    <row r="2" spans="1:8" ht="35.25" x14ac:dyDescent="0.5">
      <c r="A2" s="38" t="s">
        <v>46</v>
      </c>
      <c r="B2" s="38"/>
      <c r="C2" s="38"/>
      <c r="D2" s="38"/>
      <c r="E2" s="38"/>
      <c r="F2" s="38"/>
      <c r="G2" s="38"/>
      <c r="H2" s="38"/>
    </row>
    <row r="3" spans="1:8" ht="26.25" x14ac:dyDescent="0.4">
      <c r="A3" s="35" t="s">
        <v>57</v>
      </c>
      <c r="B3" s="35"/>
      <c r="C3" s="35"/>
      <c r="D3" s="35"/>
      <c r="E3" s="35"/>
      <c r="F3" s="35"/>
      <c r="G3" s="35"/>
      <c r="H3" s="35"/>
    </row>
    <row r="4" spans="1:8" x14ac:dyDescent="0.2">
      <c r="A4" s="37" t="s">
        <v>67</v>
      </c>
      <c r="B4" s="37"/>
      <c r="C4" s="37"/>
      <c r="D4" s="37"/>
      <c r="E4" s="37"/>
      <c r="F4" s="37"/>
      <c r="G4" s="37"/>
      <c r="H4" s="37"/>
    </row>
    <row r="5" spans="1:8" ht="13.5" thickBot="1" x14ac:dyDescent="0.25">
      <c r="A5" s="8"/>
      <c r="B5" s="8"/>
      <c r="C5" s="8"/>
      <c r="D5" s="43"/>
      <c r="E5" s="50"/>
      <c r="F5" s="50"/>
    </row>
    <row r="6" spans="1:8" s="6" customFormat="1" ht="29.25" customHeight="1" x14ac:dyDescent="0.2">
      <c r="A6" s="51" t="s">
        <v>20</v>
      </c>
      <c r="B6" s="52" t="s">
        <v>19</v>
      </c>
      <c r="C6" s="52" t="s">
        <v>121</v>
      </c>
      <c r="D6" s="52" t="s">
        <v>21</v>
      </c>
      <c r="E6" s="52" t="s">
        <v>41</v>
      </c>
      <c r="F6" s="52" t="s">
        <v>42</v>
      </c>
      <c r="G6" s="52" t="s">
        <v>43</v>
      </c>
      <c r="H6" s="54" t="s">
        <v>159</v>
      </c>
    </row>
    <row r="7" spans="1:8" s="6" customFormat="1" ht="20.25" customHeight="1" x14ac:dyDescent="0.2">
      <c r="A7" s="11" t="s">
        <v>0</v>
      </c>
      <c r="B7" s="29" t="s">
        <v>69</v>
      </c>
      <c r="C7" s="29" t="s">
        <v>70</v>
      </c>
      <c r="D7" s="29" t="s">
        <v>71</v>
      </c>
      <c r="E7" s="42">
        <v>5301</v>
      </c>
      <c r="F7" s="42">
        <v>1</v>
      </c>
      <c r="G7" s="42">
        <v>5201</v>
      </c>
      <c r="H7" s="32">
        <v>520</v>
      </c>
    </row>
    <row r="8" spans="1:8" s="6" customFormat="1" ht="20.25" customHeight="1" x14ac:dyDescent="0.2">
      <c r="A8" s="11" t="s">
        <v>1</v>
      </c>
      <c r="B8" s="29" t="s">
        <v>72</v>
      </c>
      <c r="C8" s="29" t="s">
        <v>73</v>
      </c>
      <c r="D8" s="29" t="s">
        <v>60</v>
      </c>
      <c r="E8" s="42">
        <v>5183</v>
      </c>
      <c r="F8" s="42">
        <v>2</v>
      </c>
      <c r="G8" s="42">
        <v>4983</v>
      </c>
      <c r="H8" s="32">
        <v>498</v>
      </c>
    </row>
    <row r="9" spans="1:8" s="6" customFormat="1" ht="20.25" customHeight="1" x14ac:dyDescent="0.2">
      <c r="A9" s="11" t="s">
        <v>2</v>
      </c>
      <c r="B9" s="29" t="s">
        <v>69</v>
      </c>
      <c r="C9" s="29" t="s">
        <v>77</v>
      </c>
      <c r="D9" s="29" t="s">
        <v>71</v>
      </c>
      <c r="E9" s="42">
        <v>4750</v>
      </c>
      <c r="F9" s="42">
        <v>6</v>
      </c>
      <c r="G9" s="42">
        <v>4150</v>
      </c>
      <c r="H9" s="32">
        <v>415</v>
      </c>
    </row>
    <row r="10" spans="1:8" s="6" customFormat="1" ht="20.25" customHeight="1" x14ac:dyDescent="0.2">
      <c r="A10" s="11" t="s">
        <v>3</v>
      </c>
      <c r="B10" s="29" t="s">
        <v>78</v>
      </c>
      <c r="C10" s="29" t="s">
        <v>79</v>
      </c>
      <c r="D10" s="29" t="s">
        <v>80</v>
      </c>
      <c r="E10" s="42">
        <v>4266</v>
      </c>
      <c r="F10" s="42">
        <v>2</v>
      </c>
      <c r="G10" s="42">
        <v>4066</v>
      </c>
      <c r="H10" s="32">
        <v>406</v>
      </c>
    </row>
    <row r="11" spans="1:8" s="6" customFormat="1" ht="20.25" customHeight="1" x14ac:dyDescent="0.2">
      <c r="A11" s="11" t="s">
        <v>4</v>
      </c>
      <c r="B11" s="29" t="s">
        <v>74</v>
      </c>
      <c r="C11" s="29" t="s">
        <v>75</v>
      </c>
      <c r="D11" s="29" t="s">
        <v>76</v>
      </c>
      <c r="E11" s="42">
        <v>4403</v>
      </c>
      <c r="F11" s="42">
        <v>4</v>
      </c>
      <c r="G11" s="42">
        <v>4003</v>
      </c>
      <c r="H11" s="32">
        <v>400</v>
      </c>
    </row>
    <row r="12" spans="1:8" s="6" customFormat="1" ht="20.25" customHeight="1" x14ac:dyDescent="0.2">
      <c r="A12" s="11" t="s">
        <v>5</v>
      </c>
      <c r="B12" s="29" t="s">
        <v>81</v>
      </c>
      <c r="C12" s="29" t="s">
        <v>82</v>
      </c>
      <c r="D12" s="29" t="s">
        <v>80</v>
      </c>
      <c r="E12" s="42">
        <v>4129</v>
      </c>
      <c r="F12" s="42">
        <v>3</v>
      </c>
      <c r="G12" s="42">
        <v>3829</v>
      </c>
      <c r="H12" s="32">
        <v>382</v>
      </c>
    </row>
    <row r="13" spans="1:8" s="6" customFormat="1" ht="20.25" customHeight="1" x14ac:dyDescent="0.2">
      <c r="A13" s="11" t="s">
        <v>6</v>
      </c>
      <c r="B13" s="29" t="s">
        <v>83</v>
      </c>
      <c r="C13" s="29" t="s">
        <v>84</v>
      </c>
      <c r="D13" s="29" t="s">
        <v>85</v>
      </c>
      <c r="E13" s="42">
        <v>3913</v>
      </c>
      <c r="F13" s="42">
        <v>1</v>
      </c>
      <c r="G13" s="42">
        <v>3813</v>
      </c>
      <c r="H13" s="32">
        <v>381</v>
      </c>
    </row>
    <row r="14" spans="1:8" s="6" customFormat="1" ht="20.25" customHeight="1" x14ac:dyDescent="0.2">
      <c r="A14" s="11" t="s">
        <v>7</v>
      </c>
      <c r="B14" s="29" t="s">
        <v>125</v>
      </c>
      <c r="C14" s="29" t="s">
        <v>126</v>
      </c>
      <c r="D14" s="29" t="s">
        <v>127</v>
      </c>
      <c r="E14" s="42">
        <v>4099</v>
      </c>
      <c r="F14" s="42">
        <v>5</v>
      </c>
      <c r="G14" s="42">
        <v>3599</v>
      </c>
      <c r="H14" s="32">
        <v>359</v>
      </c>
    </row>
    <row r="15" spans="1:8" s="6" customFormat="1" ht="20.25" customHeight="1" x14ac:dyDescent="0.2">
      <c r="A15" s="11" t="s">
        <v>8</v>
      </c>
      <c r="B15" s="29" t="s">
        <v>122</v>
      </c>
      <c r="C15" s="29" t="s">
        <v>123</v>
      </c>
      <c r="D15" s="29" t="s">
        <v>124</v>
      </c>
      <c r="E15" s="42">
        <v>4301</v>
      </c>
      <c r="F15" s="42">
        <v>8</v>
      </c>
      <c r="G15" s="42">
        <v>3501</v>
      </c>
      <c r="H15" s="32">
        <v>350</v>
      </c>
    </row>
    <row r="16" spans="1:8" s="6" customFormat="1" ht="20.25" customHeight="1" x14ac:dyDescent="0.2">
      <c r="A16" s="11" t="s">
        <v>9</v>
      </c>
      <c r="B16" s="29" t="s">
        <v>88</v>
      </c>
      <c r="C16" s="29" t="s">
        <v>89</v>
      </c>
      <c r="D16" s="29" t="s">
        <v>64</v>
      </c>
      <c r="E16" s="42">
        <v>3696</v>
      </c>
      <c r="F16" s="42">
        <v>2</v>
      </c>
      <c r="G16" s="42">
        <v>3496</v>
      </c>
      <c r="H16" s="32">
        <v>349</v>
      </c>
    </row>
    <row r="17" spans="1:8" s="6" customFormat="1" ht="20.25" customHeight="1" x14ac:dyDescent="0.2">
      <c r="A17" s="11" t="s">
        <v>10</v>
      </c>
      <c r="B17" s="29" t="s">
        <v>86</v>
      </c>
      <c r="C17" s="29" t="s">
        <v>87</v>
      </c>
      <c r="D17" s="29" t="s">
        <v>80</v>
      </c>
      <c r="E17" s="42">
        <v>3651</v>
      </c>
      <c r="F17" s="42">
        <v>2</v>
      </c>
      <c r="G17" s="42">
        <v>3451</v>
      </c>
      <c r="H17" s="32">
        <v>345</v>
      </c>
    </row>
    <row r="18" spans="1:8" s="6" customFormat="1" ht="20.25" customHeight="1" x14ac:dyDescent="0.2">
      <c r="A18" s="11" t="s">
        <v>11</v>
      </c>
      <c r="B18" s="29" t="s">
        <v>92</v>
      </c>
      <c r="C18" s="29" t="s">
        <v>93</v>
      </c>
      <c r="D18" s="29" t="s">
        <v>62</v>
      </c>
      <c r="E18" s="42">
        <v>3407</v>
      </c>
      <c r="F18" s="42">
        <v>0</v>
      </c>
      <c r="G18" s="42">
        <v>3407</v>
      </c>
      <c r="H18" s="32">
        <v>340</v>
      </c>
    </row>
    <row r="19" spans="1:8" s="6" customFormat="1" ht="20.25" customHeight="1" x14ac:dyDescent="0.2">
      <c r="A19" s="11" t="s">
        <v>12</v>
      </c>
      <c r="B19" s="29" t="s">
        <v>133</v>
      </c>
      <c r="C19" s="29" t="s">
        <v>134</v>
      </c>
      <c r="D19" s="29" t="s">
        <v>129</v>
      </c>
      <c r="E19" s="42">
        <v>3872</v>
      </c>
      <c r="F19" s="42">
        <v>5</v>
      </c>
      <c r="G19" s="42">
        <v>3372</v>
      </c>
      <c r="H19" s="32">
        <v>337</v>
      </c>
    </row>
    <row r="20" spans="1:8" s="6" customFormat="1" ht="20.25" customHeight="1" x14ac:dyDescent="0.2">
      <c r="A20" s="11" t="s">
        <v>13</v>
      </c>
      <c r="B20" s="29" t="s">
        <v>130</v>
      </c>
      <c r="C20" s="29" t="s">
        <v>131</v>
      </c>
      <c r="D20" s="29" t="s">
        <v>132</v>
      </c>
      <c r="E20" s="42">
        <v>3787</v>
      </c>
      <c r="F20" s="42">
        <v>5</v>
      </c>
      <c r="G20" s="42">
        <v>3287</v>
      </c>
      <c r="H20" s="32">
        <v>328</v>
      </c>
    </row>
    <row r="21" spans="1:8" s="6" customFormat="1" ht="20.25" customHeight="1" x14ac:dyDescent="0.2">
      <c r="A21" s="11" t="s">
        <v>14</v>
      </c>
      <c r="B21" s="29" t="s">
        <v>136</v>
      </c>
      <c r="C21" s="29" t="s">
        <v>137</v>
      </c>
      <c r="D21" s="29" t="s">
        <v>60</v>
      </c>
      <c r="E21" s="42">
        <v>3581</v>
      </c>
      <c r="F21" s="42">
        <v>5</v>
      </c>
      <c r="G21" s="42">
        <v>3081</v>
      </c>
      <c r="H21" s="32">
        <v>308</v>
      </c>
    </row>
    <row r="22" spans="1:8" s="6" customFormat="1" ht="20.25" customHeight="1" x14ac:dyDescent="0.2">
      <c r="A22" s="11" t="s">
        <v>15</v>
      </c>
      <c r="B22" s="29" t="s">
        <v>98</v>
      </c>
      <c r="C22" s="29" t="s">
        <v>99</v>
      </c>
      <c r="D22" s="29" t="s">
        <v>64</v>
      </c>
      <c r="E22" s="42">
        <v>3352</v>
      </c>
      <c r="F22" s="42">
        <v>3</v>
      </c>
      <c r="G22" s="42">
        <v>3052</v>
      </c>
      <c r="H22" s="32">
        <v>305</v>
      </c>
    </row>
    <row r="23" spans="1:8" s="6" customFormat="1" ht="20.25" customHeight="1" x14ac:dyDescent="0.2">
      <c r="A23" s="11" t="s">
        <v>16</v>
      </c>
      <c r="B23" s="29" t="s">
        <v>90</v>
      </c>
      <c r="C23" s="29" t="s">
        <v>91</v>
      </c>
      <c r="D23" s="29" t="s">
        <v>62</v>
      </c>
      <c r="E23" s="42">
        <v>3050</v>
      </c>
      <c r="F23" s="42">
        <v>0</v>
      </c>
      <c r="G23" s="42">
        <v>3050</v>
      </c>
      <c r="H23" s="32">
        <v>305</v>
      </c>
    </row>
    <row r="24" spans="1:8" s="6" customFormat="1" ht="20.25" customHeight="1" x14ac:dyDescent="0.2">
      <c r="A24" s="11" t="s">
        <v>17</v>
      </c>
      <c r="B24" s="29" t="s">
        <v>128</v>
      </c>
      <c r="C24" s="29" t="s">
        <v>75</v>
      </c>
      <c r="D24" s="29" t="s">
        <v>129</v>
      </c>
      <c r="E24" s="42">
        <v>3537</v>
      </c>
      <c r="F24" s="42">
        <v>5</v>
      </c>
      <c r="G24" s="42">
        <v>3037</v>
      </c>
      <c r="H24" s="32">
        <v>303</v>
      </c>
    </row>
    <row r="25" spans="1:8" s="6" customFormat="1" ht="20.25" customHeight="1" x14ac:dyDescent="0.2">
      <c r="A25" s="11" t="s">
        <v>18</v>
      </c>
      <c r="B25" s="29" t="s">
        <v>96</v>
      </c>
      <c r="C25" s="29" t="s">
        <v>97</v>
      </c>
      <c r="D25" s="29" t="s">
        <v>80</v>
      </c>
      <c r="E25" s="42">
        <v>3232</v>
      </c>
      <c r="F25" s="42">
        <v>2</v>
      </c>
      <c r="G25" s="42">
        <v>3032</v>
      </c>
      <c r="H25" s="32">
        <v>303</v>
      </c>
    </row>
    <row r="26" spans="1:8" s="6" customFormat="1" ht="20.25" customHeight="1" x14ac:dyDescent="0.2">
      <c r="A26" s="11" t="s">
        <v>22</v>
      </c>
      <c r="B26" s="29" t="s">
        <v>135</v>
      </c>
      <c r="C26" s="29" t="s">
        <v>126</v>
      </c>
      <c r="D26" s="29" t="s">
        <v>132</v>
      </c>
      <c r="E26" s="42">
        <v>3619</v>
      </c>
      <c r="F26" s="42">
        <v>6</v>
      </c>
      <c r="G26" s="42">
        <v>3019</v>
      </c>
      <c r="H26" s="32">
        <v>301</v>
      </c>
    </row>
    <row r="27" spans="1:8" s="6" customFormat="1" ht="20.25" customHeight="1" x14ac:dyDescent="0.2">
      <c r="A27" s="11" t="s">
        <v>23</v>
      </c>
      <c r="B27" s="29" t="s">
        <v>143</v>
      </c>
      <c r="C27" s="29" t="s">
        <v>144</v>
      </c>
      <c r="D27" s="29" t="s">
        <v>127</v>
      </c>
      <c r="E27" s="42">
        <v>3174</v>
      </c>
      <c r="F27" s="42">
        <v>2</v>
      </c>
      <c r="G27" s="42">
        <v>2974</v>
      </c>
      <c r="H27" s="32">
        <v>297</v>
      </c>
    </row>
    <row r="28" spans="1:8" s="6" customFormat="1" ht="20.25" customHeight="1" x14ac:dyDescent="0.2">
      <c r="A28" s="11" t="s">
        <v>24</v>
      </c>
      <c r="B28" s="29" t="s">
        <v>139</v>
      </c>
      <c r="C28" s="29" t="s">
        <v>106</v>
      </c>
      <c r="D28" s="29" t="s">
        <v>132</v>
      </c>
      <c r="E28" s="42">
        <v>3363</v>
      </c>
      <c r="F28" s="42">
        <v>4</v>
      </c>
      <c r="G28" s="42">
        <v>2963</v>
      </c>
      <c r="H28" s="32">
        <v>296</v>
      </c>
    </row>
    <row r="29" spans="1:8" s="6" customFormat="1" ht="20.25" customHeight="1" x14ac:dyDescent="0.2">
      <c r="A29" s="11" t="s">
        <v>25</v>
      </c>
      <c r="B29" s="29" t="s">
        <v>140</v>
      </c>
      <c r="C29" s="29" t="s">
        <v>141</v>
      </c>
      <c r="D29" s="29" t="s">
        <v>142</v>
      </c>
      <c r="E29" s="42">
        <v>3093</v>
      </c>
      <c r="F29" s="42">
        <v>2</v>
      </c>
      <c r="G29" s="42">
        <v>2893</v>
      </c>
      <c r="H29" s="32">
        <v>289</v>
      </c>
    </row>
    <row r="30" spans="1:8" s="6" customFormat="1" ht="20.25" customHeight="1" x14ac:dyDescent="0.2">
      <c r="A30" s="11" t="s">
        <v>26</v>
      </c>
      <c r="B30" s="29" t="s">
        <v>147</v>
      </c>
      <c r="C30" s="29" t="s">
        <v>148</v>
      </c>
      <c r="D30" s="29" t="s">
        <v>60</v>
      </c>
      <c r="E30" s="42">
        <v>2823</v>
      </c>
      <c r="F30" s="42">
        <v>0</v>
      </c>
      <c r="G30" s="42">
        <v>2823</v>
      </c>
      <c r="H30" s="32">
        <v>282</v>
      </c>
    </row>
    <row r="31" spans="1:8" s="6" customFormat="1" ht="20.25" customHeight="1" x14ac:dyDescent="0.2">
      <c r="A31" s="11" t="s">
        <v>27</v>
      </c>
      <c r="B31" s="29" t="s">
        <v>153</v>
      </c>
      <c r="C31" s="29" t="s">
        <v>75</v>
      </c>
      <c r="D31" s="29" t="s">
        <v>142</v>
      </c>
      <c r="E31" s="42">
        <v>3114</v>
      </c>
      <c r="F31" s="42">
        <v>3</v>
      </c>
      <c r="G31" s="42">
        <v>2814</v>
      </c>
      <c r="H31" s="32">
        <v>281</v>
      </c>
    </row>
    <row r="32" spans="1:8" s="6" customFormat="1" ht="20.25" customHeight="1" x14ac:dyDescent="0.2">
      <c r="A32" s="11" t="s">
        <v>28</v>
      </c>
      <c r="B32" s="29" t="s">
        <v>100</v>
      </c>
      <c r="C32" s="29" t="s">
        <v>101</v>
      </c>
      <c r="D32" s="29" t="s">
        <v>63</v>
      </c>
      <c r="E32" s="42">
        <v>3106</v>
      </c>
      <c r="F32" s="42">
        <v>4</v>
      </c>
      <c r="G32" s="42">
        <v>2706</v>
      </c>
      <c r="H32" s="32">
        <v>270</v>
      </c>
    </row>
    <row r="33" spans="1:8" s="6" customFormat="1" ht="20.25" customHeight="1" x14ac:dyDescent="0.2">
      <c r="A33" s="11" t="s">
        <v>29</v>
      </c>
      <c r="B33" s="29" t="s">
        <v>94</v>
      </c>
      <c r="C33" s="29" t="s">
        <v>95</v>
      </c>
      <c r="D33" s="29" t="s">
        <v>62</v>
      </c>
      <c r="E33" s="42">
        <v>3063</v>
      </c>
      <c r="F33" s="42">
        <v>4</v>
      </c>
      <c r="G33" s="42">
        <v>2663</v>
      </c>
      <c r="H33" s="32">
        <v>266</v>
      </c>
    </row>
    <row r="34" spans="1:8" s="6" customFormat="1" ht="20.25" customHeight="1" x14ac:dyDescent="0.2">
      <c r="A34" s="11" t="s">
        <v>30</v>
      </c>
      <c r="B34" s="29" t="s">
        <v>105</v>
      </c>
      <c r="C34" s="29" t="s">
        <v>106</v>
      </c>
      <c r="D34" s="29" t="s">
        <v>63</v>
      </c>
      <c r="E34" s="42">
        <v>2846</v>
      </c>
      <c r="F34" s="42">
        <v>2</v>
      </c>
      <c r="G34" s="42">
        <v>2646</v>
      </c>
      <c r="H34" s="32">
        <v>264</v>
      </c>
    </row>
    <row r="35" spans="1:8" s="6" customFormat="1" ht="20.25" customHeight="1" x14ac:dyDescent="0.2">
      <c r="A35" s="11" t="s">
        <v>31</v>
      </c>
      <c r="B35" s="29" t="s">
        <v>103</v>
      </c>
      <c r="C35" s="29" t="s">
        <v>104</v>
      </c>
      <c r="D35" s="29" t="s">
        <v>62</v>
      </c>
      <c r="E35" s="42">
        <v>2944</v>
      </c>
      <c r="F35" s="42">
        <v>3</v>
      </c>
      <c r="G35" s="42">
        <v>2644</v>
      </c>
      <c r="H35" s="32">
        <v>264</v>
      </c>
    </row>
    <row r="36" spans="1:8" s="6" customFormat="1" ht="20.25" customHeight="1" x14ac:dyDescent="0.2">
      <c r="A36" s="11" t="s">
        <v>32</v>
      </c>
      <c r="B36" s="29" t="s">
        <v>146</v>
      </c>
      <c r="C36" s="29" t="s">
        <v>84</v>
      </c>
      <c r="D36" s="29" t="s">
        <v>142</v>
      </c>
      <c r="E36" s="42">
        <v>3290</v>
      </c>
      <c r="F36" s="42">
        <v>7</v>
      </c>
      <c r="G36" s="42">
        <v>2590</v>
      </c>
      <c r="H36" s="32">
        <v>259</v>
      </c>
    </row>
    <row r="37" spans="1:8" s="6" customFormat="1" ht="20.25" customHeight="1" x14ac:dyDescent="0.2">
      <c r="A37" s="11" t="s">
        <v>33</v>
      </c>
      <c r="B37" s="29" t="s">
        <v>151</v>
      </c>
      <c r="C37" s="29" t="s">
        <v>152</v>
      </c>
      <c r="D37" s="29" t="s">
        <v>127</v>
      </c>
      <c r="E37" s="42">
        <v>3253</v>
      </c>
      <c r="F37" s="42">
        <v>7</v>
      </c>
      <c r="G37" s="42">
        <v>2553</v>
      </c>
      <c r="H37" s="32">
        <v>255</v>
      </c>
    </row>
    <row r="38" spans="1:8" s="6" customFormat="1" ht="20.25" customHeight="1" x14ac:dyDescent="0.2">
      <c r="A38" s="11" t="s">
        <v>34</v>
      </c>
      <c r="B38" s="29" t="s">
        <v>145</v>
      </c>
      <c r="C38" s="29" t="s">
        <v>137</v>
      </c>
      <c r="D38" s="29" t="s">
        <v>142</v>
      </c>
      <c r="E38" s="42">
        <v>2751</v>
      </c>
      <c r="F38" s="42">
        <v>2</v>
      </c>
      <c r="G38" s="42">
        <v>2551</v>
      </c>
      <c r="H38" s="32">
        <v>255</v>
      </c>
    </row>
    <row r="39" spans="1:8" s="6" customFormat="1" ht="20.25" customHeight="1" x14ac:dyDescent="0.2">
      <c r="A39" s="11" t="s">
        <v>35</v>
      </c>
      <c r="B39" s="29" t="s">
        <v>149</v>
      </c>
      <c r="C39" s="29" t="s">
        <v>106</v>
      </c>
      <c r="D39" s="29" t="s">
        <v>132</v>
      </c>
      <c r="E39" s="42">
        <v>2845</v>
      </c>
      <c r="F39" s="42">
        <v>3</v>
      </c>
      <c r="G39" s="42">
        <v>2545</v>
      </c>
      <c r="H39" s="32">
        <v>254</v>
      </c>
    </row>
    <row r="40" spans="1:8" s="6" customFormat="1" ht="20.25" customHeight="1" x14ac:dyDescent="0.2">
      <c r="A40" s="11" t="s">
        <v>36</v>
      </c>
      <c r="B40" s="29" t="s">
        <v>109</v>
      </c>
      <c r="C40" s="29" t="s">
        <v>101</v>
      </c>
      <c r="D40" s="29" t="s">
        <v>62</v>
      </c>
      <c r="E40" s="42">
        <v>2665</v>
      </c>
      <c r="F40" s="42">
        <v>2</v>
      </c>
      <c r="G40" s="42">
        <v>2465</v>
      </c>
      <c r="H40" s="32">
        <v>246</v>
      </c>
    </row>
    <row r="41" spans="1:8" s="6" customFormat="1" ht="20.25" customHeight="1" x14ac:dyDescent="0.2">
      <c r="A41" s="11" t="s">
        <v>37</v>
      </c>
      <c r="B41" s="29" t="s">
        <v>150</v>
      </c>
      <c r="C41" s="29" t="s">
        <v>77</v>
      </c>
      <c r="D41" s="29" t="s">
        <v>129</v>
      </c>
      <c r="E41" s="42">
        <v>2846</v>
      </c>
      <c r="F41" s="42">
        <v>4</v>
      </c>
      <c r="G41" s="42">
        <v>2446</v>
      </c>
      <c r="H41" s="32">
        <v>244</v>
      </c>
    </row>
    <row r="42" spans="1:8" s="6" customFormat="1" ht="20.25" customHeight="1" x14ac:dyDescent="0.2">
      <c r="A42" s="11" t="s">
        <v>38</v>
      </c>
      <c r="B42" s="29" t="s">
        <v>102</v>
      </c>
      <c r="C42" s="29" t="s">
        <v>89</v>
      </c>
      <c r="D42" s="29" t="s">
        <v>63</v>
      </c>
      <c r="E42" s="42">
        <v>3039</v>
      </c>
      <c r="F42" s="42">
        <v>6</v>
      </c>
      <c r="G42" s="42">
        <v>2439</v>
      </c>
      <c r="H42" s="32">
        <v>243</v>
      </c>
    </row>
    <row r="43" spans="1:8" s="6" customFormat="1" ht="20.25" customHeight="1" x14ac:dyDescent="0.2">
      <c r="A43" s="11" t="s">
        <v>39</v>
      </c>
      <c r="B43" s="29" t="s">
        <v>110</v>
      </c>
      <c r="C43" s="29" t="s">
        <v>111</v>
      </c>
      <c r="D43" s="29" t="s">
        <v>85</v>
      </c>
      <c r="E43" s="42">
        <v>2815</v>
      </c>
      <c r="F43" s="42">
        <v>4</v>
      </c>
      <c r="G43" s="42">
        <v>2415</v>
      </c>
      <c r="H43" s="32">
        <v>241</v>
      </c>
    </row>
    <row r="44" spans="1:8" s="6" customFormat="1" ht="20.25" customHeight="1" x14ac:dyDescent="0.2">
      <c r="A44" s="11" t="s">
        <v>40</v>
      </c>
      <c r="B44" s="29" t="s">
        <v>116</v>
      </c>
      <c r="C44" s="29" t="s">
        <v>117</v>
      </c>
      <c r="D44" s="29" t="s">
        <v>64</v>
      </c>
      <c r="E44" s="42">
        <v>2566</v>
      </c>
      <c r="F44" s="42">
        <v>2</v>
      </c>
      <c r="G44" s="42">
        <v>2366</v>
      </c>
      <c r="H44" s="32">
        <v>236</v>
      </c>
    </row>
    <row r="45" spans="1:8" s="6" customFormat="1" ht="20.25" customHeight="1" x14ac:dyDescent="0.2">
      <c r="A45" s="11" t="s">
        <v>160</v>
      </c>
      <c r="B45" s="29" t="s">
        <v>112</v>
      </c>
      <c r="C45" s="29" t="s">
        <v>113</v>
      </c>
      <c r="D45" s="29" t="s">
        <v>61</v>
      </c>
      <c r="E45" s="42">
        <v>2723</v>
      </c>
      <c r="F45" s="42">
        <v>4</v>
      </c>
      <c r="G45" s="42">
        <v>2323</v>
      </c>
      <c r="H45" s="32">
        <v>232</v>
      </c>
    </row>
    <row r="46" spans="1:8" s="6" customFormat="1" ht="20.25" customHeight="1" x14ac:dyDescent="0.2">
      <c r="A46" s="11" t="s">
        <v>161</v>
      </c>
      <c r="B46" s="29" t="s">
        <v>107</v>
      </c>
      <c r="C46" s="29" t="s">
        <v>108</v>
      </c>
      <c r="D46" s="29" t="s">
        <v>63</v>
      </c>
      <c r="E46" s="42">
        <v>2715</v>
      </c>
      <c r="F46" s="42">
        <v>4</v>
      </c>
      <c r="G46" s="42">
        <v>2315</v>
      </c>
      <c r="H46" s="32">
        <v>231</v>
      </c>
    </row>
    <row r="47" spans="1:8" s="6" customFormat="1" ht="20.25" customHeight="1" x14ac:dyDescent="0.2">
      <c r="A47" s="11" t="s">
        <v>162</v>
      </c>
      <c r="B47" s="29" t="s">
        <v>154</v>
      </c>
      <c r="C47" s="29" t="s">
        <v>134</v>
      </c>
      <c r="D47" s="29" t="s">
        <v>132</v>
      </c>
      <c r="E47" s="42">
        <v>2618</v>
      </c>
      <c r="F47" s="42">
        <v>4</v>
      </c>
      <c r="G47" s="42">
        <v>2218</v>
      </c>
      <c r="H47" s="32">
        <v>221</v>
      </c>
    </row>
    <row r="48" spans="1:8" s="6" customFormat="1" ht="20.25" customHeight="1" x14ac:dyDescent="0.2">
      <c r="A48" s="11" t="s">
        <v>163</v>
      </c>
      <c r="B48" s="29" t="s">
        <v>118</v>
      </c>
      <c r="C48" s="29" t="s">
        <v>119</v>
      </c>
      <c r="D48" s="29" t="s">
        <v>85</v>
      </c>
      <c r="E48" s="42">
        <v>2317</v>
      </c>
      <c r="F48" s="42">
        <v>1</v>
      </c>
      <c r="G48" s="42">
        <v>2217</v>
      </c>
      <c r="H48" s="32">
        <v>221</v>
      </c>
    </row>
    <row r="49" spans="1:8" s="6" customFormat="1" ht="20.25" customHeight="1" x14ac:dyDescent="0.2">
      <c r="A49" s="11" t="s">
        <v>164</v>
      </c>
      <c r="B49" s="29" t="s">
        <v>138</v>
      </c>
      <c r="C49" s="29" t="s">
        <v>117</v>
      </c>
      <c r="D49" s="29" t="s">
        <v>127</v>
      </c>
      <c r="E49" s="42">
        <v>3276</v>
      </c>
      <c r="F49" s="42">
        <v>11</v>
      </c>
      <c r="G49" s="42">
        <v>2176</v>
      </c>
      <c r="H49" s="32">
        <v>217</v>
      </c>
    </row>
    <row r="50" spans="1:8" s="6" customFormat="1" ht="20.25" customHeight="1" x14ac:dyDescent="0.2">
      <c r="A50" s="11" t="s">
        <v>165</v>
      </c>
      <c r="B50" s="29" t="s">
        <v>114</v>
      </c>
      <c r="C50" s="29" t="s">
        <v>115</v>
      </c>
      <c r="D50" s="29" t="s">
        <v>61</v>
      </c>
      <c r="E50" s="42">
        <v>3096</v>
      </c>
      <c r="F50" s="42">
        <v>10</v>
      </c>
      <c r="G50" s="42">
        <v>2096</v>
      </c>
      <c r="H50" s="32">
        <v>209</v>
      </c>
    </row>
    <row r="51" spans="1:8" s="6" customFormat="1" ht="20.25" customHeight="1" x14ac:dyDescent="0.2">
      <c r="A51" s="11" t="s">
        <v>166</v>
      </c>
      <c r="B51" s="29" t="s">
        <v>120</v>
      </c>
      <c r="C51" s="29" t="s">
        <v>113</v>
      </c>
      <c r="D51" s="29" t="s">
        <v>61</v>
      </c>
      <c r="E51" s="42">
        <v>2230</v>
      </c>
      <c r="F51" s="42">
        <v>3</v>
      </c>
      <c r="G51" s="42">
        <v>1930</v>
      </c>
      <c r="H51" s="32">
        <v>193</v>
      </c>
    </row>
    <row r="52" spans="1:8" s="6" customFormat="1" ht="20.25" customHeight="1" x14ac:dyDescent="0.2">
      <c r="A52" s="11" t="s">
        <v>167</v>
      </c>
      <c r="B52" s="29" t="s">
        <v>157</v>
      </c>
      <c r="C52" s="29" t="s">
        <v>126</v>
      </c>
      <c r="D52" s="29" t="s">
        <v>60</v>
      </c>
      <c r="E52" s="42">
        <v>2086</v>
      </c>
      <c r="F52" s="42">
        <v>3</v>
      </c>
      <c r="G52" s="42">
        <v>1786</v>
      </c>
      <c r="H52" s="32">
        <v>178</v>
      </c>
    </row>
    <row r="53" spans="1:8" s="6" customFormat="1" ht="20.25" customHeight="1" x14ac:dyDescent="0.2">
      <c r="A53" s="11" t="s">
        <v>168</v>
      </c>
      <c r="B53" s="29" t="s">
        <v>158</v>
      </c>
      <c r="C53" s="29" t="s">
        <v>113</v>
      </c>
      <c r="D53" s="29" t="s">
        <v>132</v>
      </c>
      <c r="E53" s="42">
        <v>2060</v>
      </c>
      <c r="F53" s="42">
        <v>3</v>
      </c>
      <c r="G53" s="42">
        <v>1760</v>
      </c>
      <c r="H53" s="32">
        <v>176</v>
      </c>
    </row>
    <row r="54" spans="1:8" s="6" customFormat="1" ht="20.25" customHeight="1" thickBot="1" x14ac:dyDescent="0.25">
      <c r="A54" s="24" t="s">
        <v>169</v>
      </c>
      <c r="B54" s="33" t="s">
        <v>155</v>
      </c>
      <c r="C54" s="33" t="s">
        <v>156</v>
      </c>
      <c r="D54" s="33" t="s">
        <v>60</v>
      </c>
      <c r="E54" s="48">
        <v>2312</v>
      </c>
      <c r="F54" s="48">
        <v>6</v>
      </c>
      <c r="G54" s="48">
        <v>1712</v>
      </c>
      <c r="H54" s="34">
        <v>171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.70866141732283472" right="0.43307086614173229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7" workbookViewId="0">
      <selection activeCell="D12" sqref="D12"/>
    </sheetView>
  </sheetViews>
  <sheetFormatPr defaultRowHeight="12.75" x14ac:dyDescent="0.2"/>
  <cols>
    <col min="1" max="1" width="7" bestFit="1" customWidth="1"/>
    <col min="2" max="2" width="13.140625" bestFit="1" customWidth="1"/>
    <col min="3" max="3" width="11" bestFit="1" customWidth="1"/>
    <col min="4" max="4" width="27" bestFit="1" customWidth="1"/>
    <col min="5" max="6" width="9.140625" style="2"/>
    <col min="7" max="7" width="10.140625" style="14" customWidth="1"/>
    <col min="8" max="8" width="9.140625" style="2"/>
    <col min="10" max="10" width="13.140625" bestFit="1" customWidth="1"/>
  </cols>
  <sheetData>
    <row r="1" spans="1:8" ht="26.25" x14ac:dyDescent="0.4">
      <c r="A1" s="35" t="s">
        <v>65</v>
      </c>
      <c r="B1" s="35"/>
      <c r="C1" s="35"/>
      <c r="D1" s="35"/>
      <c r="E1" s="35"/>
      <c r="F1" s="35"/>
      <c r="G1" s="35"/>
      <c r="H1" s="35"/>
    </row>
    <row r="2" spans="1:8" ht="35.25" x14ac:dyDescent="0.5">
      <c r="A2" s="38" t="s">
        <v>48</v>
      </c>
      <c r="B2" s="38"/>
      <c r="C2" s="38"/>
      <c r="D2" s="38"/>
      <c r="E2" s="38"/>
      <c r="F2" s="38"/>
      <c r="G2" s="38"/>
      <c r="H2" s="38"/>
    </row>
    <row r="3" spans="1:8" ht="26.25" x14ac:dyDescent="0.4">
      <c r="A3" s="35" t="s">
        <v>57</v>
      </c>
      <c r="B3" s="35"/>
      <c r="C3" s="35"/>
      <c r="D3" s="35"/>
      <c r="E3" s="35"/>
      <c r="F3" s="35"/>
      <c r="G3" s="35"/>
      <c r="H3" s="35"/>
    </row>
    <row r="4" spans="1:8" x14ac:dyDescent="0.2">
      <c r="A4" s="37" t="s">
        <v>67</v>
      </c>
      <c r="B4" s="37"/>
      <c r="C4" s="37"/>
      <c r="D4" s="37"/>
      <c r="E4" s="37"/>
      <c r="F4" s="37"/>
      <c r="G4" s="37"/>
      <c r="H4" s="37"/>
    </row>
    <row r="5" spans="1:8" x14ac:dyDescent="0.2">
      <c r="A5" s="1"/>
      <c r="B5" s="1"/>
      <c r="C5" s="1"/>
      <c r="D5" s="1"/>
      <c r="E5" s="1"/>
      <c r="F5" s="1"/>
      <c r="G5" s="13"/>
    </row>
    <row r="6" spans="1:8" ht="13.5" thickBot="1" x14ac:dyDescent="0.25"/>
    <row r="7" spans="1:8" s="6" customFormat="1" ht="16.5" customHeight="1" x14ac:dyDescent="0.2">
      <c r="A7" s="9" t="s">
        <v>20</v>
      </c>
      <c r="B7" s="16" t="s">
        <v>121</v>
      </c>
      <c r="C7" s="10" t="s">
        <v>19</v>
      </c>
      <c r="D7" s="10" t="s">
        <v>21</v>
      </c>
      <c r="E7" s="10" t="s">
        <v>54</v>
      </c>
      <c r="F7" s="10" t="s">
        <v>55</v>
      </c>
      <c r="G7" s="10" t="s">
        <v>56</v>
      </c>
      <c r="H7" s="22" t="s">
        <v>47</v>
      </c>
    </row>
    <row r="8" spans="1:8" s="6" customFormat="1" ht="18.75" customHeight="1" x14ac:dyDescent="0.2">
      <c r="A8" s="11" t="s">
        <v>0</v>
      </c>
      <c r="B8" s="29" t="s">
        <v>72</v>
      </c>
      <c r="C8" s="29" t="s">
        <v>73</v>
      </c>
      <c r="D8" s="29" t="s">
        <v>60</v>
      </c>
      <c r="E8" s="42">
        <v>5370</v>
      </c>
      <c r="F8" s="42">
        <v>4797</v>
      </c>
      <c r="G8" s="42">
        <v>4983</v>
      </c>
      <c r="H8" s="26">
        <f>SUM(E8:G8)</f>
        <v>15150</v>
      </c>
    </row>
    <row r="9" spans="1:8" s="6" customFormat="1" ht="18.75" customHeight="1" x14ac:dyDescent="0.2">
      <c r="A9" s="11" t="s">
        <v>1</v>
      </c>
      <c r="B9" s="29" t="s">
        <v>69</v>
      </c>
      <c r="C9" s="29" t="s">
        <v>70</v>
      </c>
      <c r="D9" s="29" t="s">
        <v>71</v>
      </c>
      <c r="E9" s="42">
        <v>5020</v>
      </c>
      <c r="F9" s="42">
        <v>4254</v>
      </c>
      <c r="G9" s="42">
        <v>5201</v>
      </c>
      <c r="H9" s="26">
        <f>SUM(E9:G9)</f>
        <v>14475</v>
      </c>
    </row>
    <row r="10" spans="1:8" s="6" customFormat="1" ht="18.75" customHeight="1" x14ac:dyDescent="0.2">
      <c r="A10" s="11" t="s">
        <v>2</v>
      </c>
      <c r="B10" s="29" t="s">
        <v>74</v>
      </c>
      <c r="C10" s="29" t="s">
        <v>75</v>
      </c>
      <c r="D10" s="29" t="s">
        <v>76</v>
      </c>
      <c r="E10" s="42">
        <v>4965</v>
      </c>
      <c r="F10" s="42">
        <v>4259</v>
      </c>
      <c r="G10" s="42">
        <v>4003</v>
      </c>
      <c r="H10" s="26">
        <f>SUM(E10:G10)</f>
        <v>13227</v>
      </c>
    </row>
    <row r="11" spans="1:8" s="6" customFormat="1" ht="18.75" customHeight="1" x14ac:dyDescent="0.2">
      <c r="A11" s="11" t="s">
        <v>3</v>
      </c>
      <c r="B11" s="29" t="s">
        <v>69</v>
      </c>
      <c r="C11" s="29" t="s">
        <v>77</v>
      </c>
      <c r="D11" s="29" t="s">
        <v>71</v>
      </c>
      <c r="E11" s="42">
        <v>4886</v>
      </c>
      <c r="F11" s="42">
        <v>4007</v>
      </c>
      <c r="G11" s="42">
        <v>4150</v>
      </c>
      <c r="H11" s="26">
        <f>SUM(E11:G11)</f>
        <v>13043</v>
      </c>
    </row>
    <row r="12" spans="1:8" s="6" customFormat="1" ht="18.75" customHeight="1" x14ac:dyDescent="0.2">
      <c r="A12" s="11" t="s">
        <v>4</v>
      </c>
      <c r="B12" s="29" t="s">
        <v>78</v>
      </c>
      <c r="C12" s="29" t="s">
        <v>79</v>
      </c>
      <c r="D12" s="29" t="s">
        <v>80</v>
      </c>
      <c r="E12" s="42">
        <v>4277</v>
      </c>
      <c r="F12" s="42">
        <v>3697</v>
      </c>
      <c r="G12" s="42">
        <v>4066</v>
      </c>
      <c r="H12" s="26">
        <f>SUM(E12:G12)</f>
        <v>12040</v>
      </c>
    </row>
    <row r="13" spans="1:8" s="6" customFormat="1" ht="18.75" customHeight="1" x14ac:dyDescent="0.2">
      <c r="A13" s="11" t="s">
        <v>5</v>
      </c>
      <c r="B13" s="29" t="s">
        <v>81</v>
      </c>
      <c r="C13" s="29" t="s">
        <v>82</v>
      </c>
      <c r="D13" s="29" t="s">
        <v>80</v>
      </c>
      <c r="E13" s="42">
        <v>4342</v>
      </c>
      <c r="F13" s="42">
        <v>3388</v>
      </c>
      <c r="G13" s="42">
        <v>3829</v>
      </c>
      <c r="H13" s="26">
        <f>SUM(E13:G13)</f>
        <v>11559</v>
      </c>
    </row>
    <row r="14" spans="1:8" s="6" customFormat="1" ht="18.75" customHeight="1" x14ac:dyDescent="0.2">
      <c r="A14" s="11" t="s">
        <v>6</v>
      </c>
      <c r="B14" s="29" t="s">
        <v>122</v>
      </c>
      <c r="C14" s="29" t="s">
        <v>123</v>
      </c>
      <c r="D14" s="29" t="s">
        <v>124</v>
      </c>
      <c r="E14" s="42">
        <v>4426</v>
      </c>
      <c r="F14" s="42">
        <v>3530</v>
      </c>
      <c r="G14" s="42">
        <v>3501</v>
      </c>
      <c r="H14" s="26">
        <f>SUM(E14:G14)</f>
        <v>11457</v>
      </c>
    </row>
    <row r="15" spans="1:8" s="6" customFormat="1" ht="18.75" customHeight="1" x14ac:dyDescent="0.2">
      <c r="A15" s="11" t="s">
        <v>7</v>
      </c>
      <c r="B15" s="29" t="s">
        <v>83</v>
      </c>
      <c r="C15" s="29" t="s">
        <v>84</v>
      </c>
      <c r="D15" s="29" t="s">
        <v>85</v>
      </c>
      <c r="E15" s="42">
        <v>3986</v>
      </c>
      <c r="F15" s="42">
        <v>3602</v>
      </c>
      <c r="G15" s="42">
        <v>3813</v>
      </c>
      <c r="H15" s="26">
        <f>SUM(E15:G15)</f>
        <v>11401</v>
      </c>
    </row>
    <row r="16" spans="1:8" s="6" customFormat="1" ht="18.75" customHeight="1" x14ac:dyDescent="0.2">
      <c r="A16" s="11" t="s">
        <v>8</v>
      </c>
      <c r="B16" s="29" t="s">
        <v>133</v>
      </c>
      <c r="C16" s="29" t="s">
        <v>134</v>
      </c>
      <c r="D16" s="29" t="s">
        <v>129</v>
      </c>
      <c r="E16" s="42">
        <v>3742</v>
      </c>
      <c r="F16" s="42">
        <v>3490</v>
      </c>
      <c r="G16" s="42">
        <v>3372</v>
      </c>
      <c r="H16" s="26">
        <f>SUM(E16:G16)</f>
        <v>10604</v>
      </c>
    </row>
    <row r="17" spans="1:8" s="6" customFormat="1" ht="18.75" customHeight="1" x14ac:dyDescent="0.2">
      <c r="A17" s="11" t="s">
        <v>9</v>
      </c>
      <c r="B17" s="29" t="s">
        <v>125</v>
      </c>
      <c r="C17" s="29" t="s">
        <v>126</v>
      </c>
      <c r="D17" s="29" t="s">
        <v>127</v>
      </c>
      <c r="E17" s="42">
        <v>4125</v>
      </c>
      <c r="F17" s="42">
        <v>2862</v>
      </c>
      <c r="G17" s="42">
        <v>3599</v>
      </c>
      <c r="H17" s="26">
        <f>SUM(E17:G17)</f>
        <v>10586</v>
      </c>
    </row>
    <row r="18" spans="1:8" s="6" customFormat="1" ht="18.75" customHeight="1" x14ac:dyDescent="0.2">
      <c r="A18" s="11" t="s">
        <v>10</v>
      </c>
      <c r="B18" s="29" t="s">
        <v>130</v>
      </c>
      <c r="C18" s="29" t="s">
        <v>131</v>
      </c>
      <c r="D18" s="29" t="s">
        <v>132</v>
      </c>
      <c r="E18" s="42">
        <v>3783</v>
      </c>
      <c r="F18" s="42">
        <v>3403</v>
      </c>
      <c r="G18" s="42">
        <v>3287</v>
      </c>
      <c r="H18" s="26">
        <f>SUM(E18:G18)</f>
        <v>10473</v>
      </c>
    </row>
    <row r="19" spans="1:8" s="6" customFormat="1" ht="18.75" customHeight="1" x14ac:dyDescent="0.2">
      <c r="A19" s="11" t="s">
        <v>11</v>
      </c>
      <c r="B19" s="29" t="s">
        <v>86</v>
      </c>
      <c r="C19" s="29" t="s">
        <v>87</v>
      </c>
      <c r="D19" s="29" t="s">
        <v>80</v>
      </c>
      <c r="E19" s="42">
        <v>3555</v>
      </c>
      <c r="F19" s="42">
        <v>3270</v>
      </c>
      <c r="G19" s="42">
        <v>3451</v>
      </c>
      <c r="H19" s="26">
        <f>SUM(E19:G19)</f>
        <v>10276</v>
      </c>
    </row>
    <row r="20" spans="1:8" s="6" customFormat="1" ht="18.75" customHeight="1" x14ac:dyDescent="0.2">
      <c r="A20" s="11" t="s">
        <v>12</v>
      </c>
      <c r="B20" s="29" t="s">
        <v>128</v>
      </c>
      <c r="C20" s="29" t="s">
        <v>75</v>
      </c>
      <c r="D20" s="29" t="s">
        <v>129</v>
      </c>
      <c r="E20" s="42">
        <v>4004</v>
      </c>
      <c r="F20" s="42">
        <v>3098</v>
      </c>
      <c r="G20" s="42">
        <v>3037</v>
      </c>
      <c r="H20" s="26">
        <f>SUM(E20:G20)</f>
        <v>10139</v>
      </c>
    </row>
    <row r="21" spans="1:8" s="6" customFormat="1" ht="18.75" customHeight="1" x14ac:dyDescent="0.2">
      <c r="A21" s="11" t="s">
        <v>13</v>
      </c>
      <c r="B21" s="29" t="s">
        <v>88</v>
      </c>
      <c r="C21" s="29" t="s">
        <v>89</v>
      </c>
      <c r="D21" s="29" t="s">
        <v>64</v>
      </c>
      <c r="E21" s="42">
        <v>3446</v>
      </c>
      <c r="F21" s="42">
        <v>3105</v>
      </c>
      <c r="G21" s="42">
        <v>3496</v>
      </c>
      <c r="H21" s="26">
        <f>SUM(E21:G21)</f>
        <v>10047</v>
      </c>
    </row>
    <row r="22" spans="1:8" s="6" customFormat="1" ht="18.75" customHeight="1" x14ac:dyDescent="0.2">
      <c r="A22" s="11" t="s">
        <v>14</v>
      </c>
      <c r="B22" s="29" t="s">
        <v>136</v>
      </c>
      <c r="C22" s="29" t="s">
        <v>137</v>
      </c>
      <c r="D22" s="29" t="s">
        <v>60</v>
      </c>
      <c r="E22" s="42">
        <v>3674</v>
      </c>
      <c r="F22" s="42">
        <v>2850</v>
      </c>
      <c r="G22" s="42">
        <v>3081</v>
      </c>
      <c r="H22" s="26">
        <f>SUM(E22:G22)</f>
        <v>9605</v>
      </c>
    </row>
    <row r="23" spans="1:8" s="6" customFormat="1" ht="18.75" customHeight="1" x14ac:dyDescent="0.2">
      <c r="A23" s="11" t="s">
        <v>15</v>
      </c>
      <c r="B23" s="29" t="s">
        <v>135</v>
      </c>
      <c r="C23" s="29" t="s">
        <v>126</v>
      </c>
      <c r="D23" s="29" t="s">
        <v>132</v>
      </c>
      <c r="E23" s="42">
        <v>3674</v>
      </c>
      <c r="F23" s="42">
        <v>2900</v>
      </c>
      <c r="G23" s="42">
        <v>3019</v>
      </c>
      <c r="H23" s="26">
        <f>SUM(E23:G23)</f>
        <v>9593</v>
      </c>
    </row>
    <row r="24" spans="1:8" s="6" customFormat="1" ht="18.75" customHeight="1" x14ac:dyDescent="0.2">
      <c r="A24" s="11" t="s">
        <v>16</v>
      </c>
      <c r="B24" s="29" t="s">
        <v>92</v>
      </c>
      <c r="C24" s="29" t="s">
        <v>93</v>
      </c>
      <c r="D24" s="29" t="s">
        <v>62</v>
      </c>
      <c r="E24" s="42">
        <v>3346</v>
      </c>
      <c r="F24" s="42">
        <v>2740</v>
      </c>
      <c r="G24" s="42">
        <v>3407</v>
      </c>
      <c r="H24" s="26">
        <f>SUM(E24:G24)</f>
        <v>9493</v>
      </c>
    </row>
    <row r="25" spans="1:8" s="6" customFormat="1" ht="18.75" customHeight="1" x14ac:dyDescent="0.2">
      <c r="A25" s="11" t="s">
        <v>17</v>
      </c>
      <c r="B25" s="29" t="s">
        <v>139</v>
      </c>
      <c r="C25" s="29" t="s">
        <v>106</v>
      </c>
      <c r="D25" s="29" t="s">
        <v>132</v>
      </c>
      <c r="E25" s="42">
        <v>3284</v>
      </c>
      <c r="F25" s="42">
        <v>2835</v>
      </c>
      <c r="G25" s="42">
        <v>2963</v>
      </c>
      <c r="H25" s="26">
        <f>SUM(E25:G25)</f>
        <v>9082</v>
      </c>
    </row>
    <row r="26" spans="1:8" s="6" customFormat="1" ht="18.75" customHeight="1" x14ac:dyDescent="0.2">
      <c r="A26" s="12" t="s">
        <v>171</v>
      </c>
      <c r="B26" s="29" t="s">
        <v>98</v>
      </c>
      <c r="C26" s="29" t="s">
        <v>99</v>
      </c>
      <c r="D26" s="29" t="s">
        <v>64</v>
      </c>
      <c r="E26" s="42">
        <v>2980</v>
      </c>
      <c r="F26" s="42">
        <v>2910</v>
      </c>
      <c r="G26" s="42">
        <v>3052</v>
      </c>
      <c r="H26" s="26">
        <f>SUM(E26:G26)</f>
        <v>8942</v>
      </c>
    </row>
    <row r="27" spans="1:8" s="6" customFormat="1" ht="18.75" customHeight="1" x14ac:dyDescent="0.2">
      <c r="A27" s="12" t="s">
        <v>171</v>
      </c>
      <c r="B27" s="29" t="s">
        <v>96</v>
      </c>
      <c r="C27" s="29" t="s">
        <v>97</v>
      </c>
      <c r="D27" s="29" t="s">
        <v>80</v>
      </c>
      <c r="E27" s="42">
        <v>2949</v>
      </c>
      <c r="F27" s="42">
        <v>2883</v>
      </c>
      <c r="G27" s="42">
        <v>3032</v>
      </c>
      <c r="H27" s="26">
        <f>SUM(E27:G27)</f>
        <v>8864</v>
      </c>
    </row>
    <row r="28" spans="1:8" s="6" customFormat="1" ht="18.75" customHeight="1" x14ac:dyDescent="0.2">
      <c r="A28" s="12" t="s">
        <v>23</v>
      </c>
      <c r="B28" s="29" t="s">
        <v>90</v>
      </c>
      <c r="C28" s="29" t="s">
        <v>91</v>
      </c>
      <c r="D28" s="29" t="s">
        <v>62</v>
      </c>
      <c r="E28" s="42">
        <v>3242</v>
      </c>
      <c r="F28" s="42">
        <v>2506</v>
      </c>
      <c r="G28" s="42">
        <v>3050</v>
      </c>
      <c r="H28" s="26">
        <f>SUM(E28:G28)</f>
        <v>8798</v>
      </c>
    </row>
    <row r="29" spans="1:8" s="6" customFormat="1" ht="18.75" customHeight="1" x14ac:dyDescent="0.2">
      <c r="A29" s="12" t="s">
        <v>24</v>
      </c>
      <c r="B29" s="29" t="s">
        <v>140</v>
      </c>
      <c r="C29" s="29" t="s">
        <v>141</v>
      </c>
      <c r="D29" s="29" t="s">
        <v>142</v>
      </c>
      <c r="E29" s="42">
        <v>3138</v>
      </c>
      <c r="F29" s="42">
        <v>2657</v>
      </c>
      <c r="G29" s="42">
        <v>2893</v>
      </c>
      <c r="H29" s="26">
        <f>SUM(E29:G29)</f>
        <v>8688</v>
      </c>
    </row>
    <row r="30" spans="1:8" s="6" customFormat="1" ht="18.75" customHeight="1" x14ac:dyDescent="0.2">
      <c r="A30" s="12" t="s">
        <v>25</v>
      </c>
      <c r="B30" s="29" t="s">
        <v>138</v>
      </c>
      <c r="C30" s="29" t="s">
        <v>117</v>
      </c>
      <c r="D30" s="29" t="s">
        <v>127</v>
      </c>
      <c r="E30" s="42">
        <v>3354</v>
      </c>
      <c r="F30" s="42">
        <v>3133</v>
      </c>
      <c r="G30" s="42">
        <v>2176</v>
      </c>
      <c r="H30" s="26">
        <f>SUM(E30:G30)</f>
        <v>8663</v>
      </c>
    </row>
    <row r="31" spans="1:8" s="6" customFormat="1" ht="18.75" customHeight="1" x14ac:dyDescent="0.2">
      <c r="A31" s="12" t="s">
        <v>26</v>
      </c>
      <c r="B31" s="29" t="s">
        <v>94</v>
      </c>
      <c r="C31" s="29" t="s">
        <v>95</v>
      </c>
      <c r="D31" s="29" t="s">
        <v>62</v>
      </c>
      <c r="E31" s="42">
        <v>3078</v>
      </c>
      <c r="F31" s="42">
        <v>2919</v>
      </c>
      <c r="G31" s="42">
        <v>2663</v>
      </c>
      <c r="H31" s="26">
        <f>SUM(E31:G31)</f>
        <v>8660</v>
      </c>
    </row>
    <row r="32" spans="1:8" s="6" customFormat="1" ht="18.75" customHeight="1" x14ac:dyDescent="0.2">
      <c r="A32" s="12" t="s">
        <v>27</v>
      </c>
      <c r="B32" s="29" t="s">
        <v>102</v>
      </c>
      <c r="C32" s="29" t="s">
        <v>89</v>
      </c>
      <c r="D32" s="29" t="s">
        <v>63</v>
      </c>
      <c r="E32" s="42">
        <v>3221</v>
      </c>
      <c r="F32" s="42">
        <v>2901</v>
      </c>
      <c r="G32" s="42">
        <v>2439</v>
      </c>
      <c r="H32" s="26">
        <f>SUM(E32:G32)</f>
        <v>8561</v>
      </c>
    </row>
    <row r="33" spans="1:8" s="6" customFormat="1" ht="18.75" customHeight="1" x14ac:dyDescent="0.2">
      <c r="A33" s="12" t="s">
        <v>28</v>
      </c>
      <c r="B33" s="29" t="s">
        <v>143</v>
      </c>
      <c r="C33" s="29" t="s">
        <v>144</v>
      </c>
      <c r="D33" s="29" t="s">
        <v>127</v>
      </c>
      <c r="E33" s="42">
        <v>3111</v>
      </c>
      <c r="F33" s="42">
        <v>2277</v>
      </c>
      <c r="G33" s="42">
        <v>2974</v>
      </c>
      <c r="H33" s="26">
        <f>SUM(E33:G33)</f>
        <v>8362</v>
      </c>
    </row>
    <row r="34" spans="1:8" s="6" customFormat="1" ht="18.75" customHeight="1" x14ac:dyDescent="0.2">
      <c r="A34" s="12" t="s">
        <v>29</v>
      </c>
      <c r="B34" s="29" t="s">
        <v>146</v>
      </c>
      <c r="C34" s="29" t="s">
        <v>84</v>
      </c>
      <c r="D34" s="29" t="s">
        <v>142</v>
      </c>
      <c r="E34" s="42">
        <v>3093</v>
      </c>
      <c r="F34" s="42">
        <v>2659</v>
      </c>
      <c r="G34" s="42">
        <v>2590</v>
      </c>
      <c r="H34" s="26">
        <f>SUM(E34:G34)</f>
        <v>8342</v>
      </c>
    </row>
    <row r="35" spans="1:8" s="6" customFormat="1" ht="18.75" customHeight="1" x14ac:dyDescent="0.2">
      <c r="A35" s="12" t="s">
        <v>30</v>
      </c>
      <c r="B35" s="29" t="s">
        <v>105</v>
      </c>
      <c r="C35" s="29" t="s">
        <v>106</v>
      </c>
      <c r="D35" s="29" t="s">
        <v>63</v>
      </c>
      <c r="E35" s="42">
        <v>2984</v>
      </c>
      <c r="F35" s="42">
        <v>2590</v>
      </c>
      <c r="G35" s="42">
        <v>2646</v>
      </c>
      <c r="H35" s="26">
        <f>SUM(E35:G35)</f>
        <v>8220</v>
      </c>
    </row>
    <row r="36" spans="1:8" s="6" customFormat="1" ht="18.75" customHeight="1" x14ac:dyDescent="0.2">
      <c r="A36" s="12" t="s">
        <v>31</v>
      </c>
      <c r="B36" s="29" t="s">
        <v>147</v>
      </c>
      <c r="C36" s="29" t="s">
        <v>148</v>
      </c>
      <c r="D36" s="29" t="s">
        <v>60</v>
      </c>
      <c r="E36" s="42">
        <v>2897</v>
      </c>
      <c r="F36" s="42">
        <v>2462</v>
      </c>
      <c r="G36" s="42">
        <v>2823</v>
      </c>
      <c r="H36" s="26">
        <f>SUM(E36:G36)</f>
        <v>8182</v>
      </c>
    </row>
    <row r="37" spans="1:8" s="6" customFormat="1" ht="18.75" customHeight="1" x14ac:dyDescent="0.2">
      <c r="A37" s="12" t="s">
        <v>32</v>
      </c>
      <c r="B37" s="29" t="s">
        <v>145</v>
      </c>
      <c r="C37" s="29" t="s">
        <v>137</v>
      </c>
      <c r="D37" s="29" t="s">
        <v>142</v>
      </c>
      <c r="E37" s="42">
        <v>3108</v>
      </c>
      <c r="F37" s="42">
        <v>2470</v>
      </c>
      <c r="G37" s="42">
        <v>2551</v>
      </c>
      <c r="H37" s="26">
        <f>SUM(E37:G37)</f>
        <v>8129</v>
      </c>
    </row>
    <row r="38" spans="1:8" s="6" customFormat="1" ht="18.75" customHeight="1" x14ac:dyDescent="0.2">
      <c r="A38" s="12" t="s">
        <v>33</v>
      </c>
      <c r="B38" s="29" t="s">
        <v>103</v>
      </c>
      <c r="C38" s="29" t="s">
        <v>104</v>
      </c>
      <c r="D38" s="29" t="s">
        <v>62</v>
      </c>
      <c r="E38" s="42">
        <v>3063</v>
      </c>
      <c r="F38" s="42">
        <v>2407</v>
      </c>
      <c r="G38" s="42">
        <v>2644</v>
      </c>
      <c r="H38" s="26">
        <f>SUM(E38:G38)</f>
        <v>8114</v>
      </c>
    </row>
    <row r="39" spans="1:8" s="6" customFormat="1" ht="18.75" customHeight="1" x14ac:dyDescent="0.2">
      <c r="A39" s="12" t="s">
        <v>34</v>
      </c>
      <c r="B39" s="29" t="s">
        <v>100</v>
      </c>
      <c r="C39" s="29" t="s">
        <v>101</v>
      </c>
      <c r="D39" s="29" t="s">
        <v>63</v>
      </c>
      <c r="E39" s="42">
        <v>2947</v>
      </c>
      <c r="F39" s="42">
        <v>2325</v>
      </c>
      <c r="G39" s="42">
        <v>2706</v>
      </c>
      <c r="H39" s="26">
        <f>SUM(E39:G39)</f>
        <v>7978</v>
      </c>
    </row>
    <row r="40" spans="1:8" s="6" customFormat="1" ht="18.75" customHeight="1" x14ac:dyDescent="0.2">
      <c r="A40" s="12" t="s">
        <v>35</v>
      </c>
      <c r="B40" s="29" t="s">
        <v>149</v>
      </c>
      <c r="C40" s="29" t="s">
        <v>106</v>
      </c>
      <c r="D40" s="29" t="s">
        <v>132</v>
      </c>
      <c r="E40" s="42">
        <v>2894</v>
      </c>
      <c r="F40" s="42">
        <v>2387</v>
      </c>
      <c r="G40" s="42">
        <v>2545</v>
      </c>
      <c r="H40" s="26">
        <f>SUM(E40:G40)</f>
        <v>7826</v>
      </c>
    </row>
    <row r="41" spans="1:8" s="6" customFormat="1" ht="18.75" customHeight="1" x14ac:dyDescent="0.2">
      <c r="A41" s="12" t="s">
        <v>36</v>
      </c>
      <c r="B41" s="29" t="s">
        <v>150</v>
      </c>
      <c r="C41" s="29" t="s">
        <v>77</v>
      </c>
      <c r="D41" s="29" t="s">
        <v>129</v>
      </c>
      <c r="E41" s="42">
        <v>2891</v>
      </c>
      <c r="F41" s="42">
        <v>2425</v>
      </c>
      <c r="G41" s="42">
        <v>2446</v>
      </c>
      <c r="H41" s="26">
        <f>SUM(E41:G41)</f>
        <v>7762</v>
      </c>
    </row>
    <row r="42" spans="1:8" s="6" customFormat="1" ht="18.75" customHeight="1" x14ac:dyDescent="0.2">
      <c r="A42" s="12" t="s">
        <v>37</v>
      </c>
      <c r="B42" s="29" t="s">
        <v>109</v>
      </c>
      <c r="C42" s="29" t="s">
        <v>101</v>
      </c>
      <c r="D42" s="29" t="s">
        <v>62</v>
      </c>
      <c r="E42" s="42">
        <v>2765</v>
      </c>
      <c r="F42" s="42">
        <v>2464</v>
      </c>
      <c r="G42" s="42">
        <v>2465</v>
      </c>
      <c r="H42" s="26">
        <f>SUM(E42:G42)</f>
        <v>7694</v>
      </c>
    </row>
    <row r="43" spans="1:8" s="6" customFormat="1" ht="18.75" customHeight="1" x14ac:dyDescent="0.2">
      <c r="A43" s="12" t="s">
        <v>38</v>
      </c>
      <c r="B43" s="29" t="s">
        <v>151</v>
      </c>
      <c r="C43" s="29" t="s">
        <v>152</v>
      </c>
      <c r="D43" s="29" t="s">
        <v>127</v>
      </c>
      <c r="E43" s="42">
        <v>2833</v>
      </c>
      <c r="F43" s="42">
        <v>2275</v>
      </c>
      <c r="G43" s="42">
        <v>2553</v>
      </c>
      <c r="H43" s="26">
        <f>SUM(E43:G43)</f>
        <v>7661</v>
      </c>
    </row>
    <row r="44" spans="1:8" s="6" customFormat="1" ht="18.75" customHeight="1" x14ac:dyDescent="0.2">
      <c r="A44" s="12" t="s">
        <v>39</v>
      </c>
      <c r="B44" s="29" t="s">
        <v>110</v>
      </c>
      <c r="C44" s="29" t="s">
        <v>111</v>
      </c>
      <c r="D44" s="29" t="s">
        <v>85</v>
      </c>
      <c r="E44" s="42">
        <v>2862</v>
      </c>
      <c r="F44" s="42">
        <v>2275</v>
      </c>
      <c r="G44" s="42">
        <v>2415</v>
      </c>
      <c r="H44" s="26">
        <f>SUM(E44:G44)</f>
        <v>7552</v>
      </c>
    </row>
    <row r="45" spans="1:8" s="6" customFormat="1" ht="18.75" customHeight="1" x14ac:dyDescent="0.2">
      <c r="A45" s="12" t="s">
        <v>40</v>
      </c>
      <c r="B45" s="29" t="s">
        <v>153</v>
      </c>
      <c r="C45" s="29" t="s">
        <v>75</v>
      </c>
      <c r="D45" s="29" t="s">
        <v>142</v>
      </c>
      <c r="E45" s="42">
        <v>2784</v>
      </c>
      <c r="F45" s="42">
        <v>1948</v>
      </c>
      <c r="G45" s="42">
        <v>2814</v>
      </c>
      <c r="H45" s="26">
        <f>SUM(E45:G45)</f>
        <v>7546</v>
      </c>
    </row>
    <row r="46" spans="1:8" s="6" customFormat="1" ht="18.75" customHeight="1" x14ac:dyDescent="0.2">
      <c r="A46" s="12" t="s">
        <v>160</v>
      </c>
      <c r="B46" s="29" t="s">
        <v>116</v>
      </c>
      <c r="C46" s="29" t="s">
        <v>117</v>
      </c>
      <c r="D46" s="29" t="s">
        <v>64</v>
      </c>
      <c r="E46" s="42">
        <v>2662</v>
      </c>
      <c r="F46" s="42">
        <v>2106</v>
      </c>
      <c r="G46" s="42">
        <v>2366</v>
      </c>
      <c r="H46" s="26">
        <f>SUM(E46:G46)</f>
        <v>7134</v>
      </c>
    </row>
    <row r="47" spans="1:8" s="6" customFormat="1" ht="18.75" customHeight="1" x14ac:dyDescent="0.2">
      <c r="A47" s="12" t="s">
        <v>161</v>
      </c>
      <c r="B47" s="29" t="s">
        <v>154</v>
      </c>
      <c r="C47" s="29" t="s">
        <v>134</v>
      </c>
      <c r="D47" s="29" t="s">
        <v>132</v>
      </c>
      <c r="E47" s="42">
        <v>2596</v>
      </c>
      <c r="F47" s="42">
        <v>2159</v>
      </c>
      <c r="G47" s="42">
        <v>2218</v>
      </c>
      <c r="H47" s="26">
        <f>SUM(E47:G47)</f>
        <v>6973</v>
      </c>
    </row>
    <row r="48" spans="1:8" s="6" customFormat="1" ht="18.75" customHeight="1" x14ac:dyDescent="0.2">
      <c r="A48" s="12" t="s">
        <v>162</v>
      </c>
      <c r="B48" s="29" t="s">
        <v>114</v>
      </c>
      <c r="C48" s="29" t="s">
        <v>115</v>
      </c>
      <c r="D48" s="29" t="s">
        <v>61</v>
      </c>
      <c r="E48" s="42">
        <v>2607</v>
      </c>
      <c r="F48" s="42">
        <v>1979</v>
      </c>
      <c r="G48" s="42">
        <v>2096</v>
      </c>
      <c r="H48" s="26">
        <f>SUM(E48:G48)</f>
        <v>6682</v>
      </c>
    </row>
    <row r="49" spans="1:8" s="6" customFormat="1" ht="18.75" customHeight="1" x14ac:dyDescent="0.2">
      <c r="A49" s="12" t="s">
        <v>163</v>
      </c>
      <c r="B49" s="29" t="s">
        <v>112</v>
      </c>
      <c r="C49" s="29" t="s">
        <v>113</v>
      </c>
      <c r="D49" s="29" t="s">
        <v>61</v>
      </c>
      <c r="E49" s="42">
        <v>2419</v>
      </c>
      <c r="F49" s="42">
        <v>1703</v>
      </c>
      <c r="G49" s="42">
        <v>2323</v>
      </c>
      <c r="H49" s="26">
        <f>SUM(E49:G49)</f>
        <v>6445</v>
      </c>
    </row>
    <row r="50" spans="1:8" s="6" customFormat="1" ht="18.75" customHeight="1" x14ac:dyDescent="0.2">
      <c r="A50" s="12" t="s">
        <v>164</v>
      </c>
      <c r="B50" s="29" t="s">
        <v>118</v>
      </c>
      <c r="C50" s="29" t="s">
        <v>119</v>
      </c>
      <c r="D50" s="29" t="s">
        <v>85</v>
      </c>
      <c r="E50" s="42">
        <v>2196</v>
      </c>
      <c r="F50" s="42">
        <v>1942</v>
      </c>
      <c r="G50" s="42">
        <v>2217</v>
      </c>
      <c r="H50" s="26">
        <f>SUM(E50:G50)</f>
        <v>6355</v>
      </c>
    </row>
    <row r="51" spans="1:8" s="6" customFormat="1" ht="18.75" customHeight="1" x14ac:dyDescent="0.2">
      <c r="A51" s="12" t="s">
        <v>165</v>
      </c>
      <c r="B51" s="29" t="s">
        <v>155</v>
      </c>
      <c r="C51" s="29" t="s">
        <v>156</v>
      </c>
      <c r="D51" s="29" t="s">
        <v>60</v>
      </c>
      <c r="E51" s="42">
        <v>2402</v>
      </c>
      <c r="F51" s="42">
        <v>1972</v>
      </c>
      <c r="G51" s="42">
        <v>1712</v>
      </c>
      <c r="H51" s="26">
        <f>SUM(E51:G51)</f>
        <v>6086</v>
      </c>
    </row>
    <row r="52" spans="1:8" s="6" customFormat="1" ht="18.75" customHeight="1" x14ac:dyDescent="0.2">
      <c r="A52" s="12" t="s">
        <v>166</v>
      </c>
      <c r="B52" s="29" t="s">
        <v>120</v>
      </c>
      <c r="C52" s="29" t="s">
        <v>113</v>
      </c>
      <c r="D52" s="29" t="s">
        <v>61</v>
      </c>
      <c r="E52" s="42">
        <v>2059</v>
      </c>
      <c r="F52" s="42">
        <v>1866</v>
      </c>
      <c r="G52" s="42">
        <v>1930</v>
      </c>
      <c r="H52" s="26">
        <f>SUM(E52:G52)</f>
        <v>5855</v>
      </c>
    </row>
    <row r="53" spans="1:8" s="6" customFormat="1" ht="18.75" customHeight="1" x14ac:dyDescent="0.2">
      <c r="A53" s="12" t="s">
        <v>167</v>
      </c>
      <c r="B53" s="29" t="s">
        <v>157</v>
      </c>
      <c r="C53" s="29" t="s">
        <v>126</v>
      </c>
      <c r="D53" s="29" t="s">
        <v>60</v>
      </c>
      <c r="E53" s="42">
        <v>2171</v>
      </c>
      <c r="F53" s="42">
        <v>1778</v>
      </c>
      <c r="G53" s="42">
        <v>1786</v>
      </c>
      <c r="H53" s="26">
        <f>SUM(E53:G53)</f>
        <v>5735</v>
      </c>
    </row>
    <row r="54" spans="1:8" s="6" customFormat="1" ht="18.75" customHeight="1" x14ac:dyDescent="0.2">
      <c r="A54" s="12" t="s">
        <v>168</v>
      </c>
      <c r="B54" s="29" t="s">
        <v>107</v>
      </c>
      <c r="C54" s="29" t="s">
        <v>108</v>
      </c>
      <c r="D54" s="29" t="s">
        <v>63</v>
      </c>
      <c r="E54" s="42">
        <v>1090</v>
      </c>
      <c r="F54" s="42">
        <v>2298</v>
      </c>
      <c r="G54" s="42">
        <v>2315</v>
      </c>
      <c r="H54" s="26">
        <f>SUM(E54:G54)</f>
        <v>5703</v>
      </c>
    </row>
    <row r="55" spans="1:8" s="6" customFormat="1" ht="18.75" customHeight="1" thickBot="1" x14ac:dyDescent="0.25">
      <c r="A55" s="21" t="s">
        <v>169</v>
      </c>
      <c r="B55" s="33" t="s">
        <v>158</v>
      </c>
      <c r="C55" s="33" t="s">
        <v>113</v>
      </c>
      <c r="D55" s="33" t="s">
        <v>132</v>
      </c>
      <c r="E55" s="48">
        <v>2149</v>
      </c>
      <c r="F55" s="48">
        <v>1706</v>
      </c>
      <c r="G55" s="48">
        <v>1760</v>
      </c>
      <c r="H55" s="27">
        <f>SUM(E55:G55)</f>
        <v>5615</v>
      </c>
    </row>
    <row r="56" spans="1:8" x14ac:dyDescent="0.2">
      <c r="E56"/>
      <c r="F56"/>
    </row>
    <row r="57" spans="1:8" x14ac:dyDescent="0.2">
      <c r="A57" s="20"/>
      <c r="E57"/>
      <c r="F57"/>
    </row>
    <row r="58" spans="1:8" x14ac:dyDescent="0.2">
      <c r="A58" s="20"/>
    </row>
  </sheetData>
  <sortState ref="B8:H55">
    <sortCondition descending="1" ref="H8:H55"/>
  </sortState>
  <mergeCells count="4">
    <mergeCell ref="A1:H1"/>
    <mergeCell ref="A2:H2"/>
    <mergeCell ref="A3:H3"/>
    <mergeCell ref="A4:H4"/>
  </mergeCells>
  <printOptions horizontalCentered="1" verticalCentered="1"/>
  <pageMargins left="0.70866141732283472" right="0.35433070866141736" top="0.78740157480314965" bottom="0.31496062992125984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A6" sqref="A6"/>
    </sheetView>
  </sheetViews>
  <sheetFormatPr defaultRowHeight="12.75" x14ac:dyDescent="0.2"/>
  <cols>
    <col min="2" max="2" width="33.85546875" bestFit="1" customWidth="1"/>
    <col min="3" max="6" width="9.140625" style="2"/>
    <col min="8" max="8" width="27" bestFit="1" customWidth="1"/>
    <col min="9" max="9" width="6" bestFit="1" customWidth="1"/>
  </cols>
  <sheetData>
    <row r="1" spans="1:7" ht="28.5" customHeight="1" x14ac:dyDescent="0.5">
      <c r="A1" s="35" t="s">
        <v>65</v>
      </c>
      <c r="B1" s="35"/>
      <c r="C1" s="35"/>
      <c r="D1" s="35"/>
      <c r="E1" s="35"/>
      <c r="F1" s="35"/>
      <c r="G1" s="4"/>
    </row>
    <row r="2" spans="1:7" ht="35.25" x14ac:dyDescent="0.5">
      <c r="A2" s="38" t="s">
        <v>49</v>
      </c>
      <c r="B2" s="38"/>
      <c r="C2" s="38"/>
      <c r="D2" s="38"/>
      <c r="E2" s="38"/>
      <c r="F2" s="38"/>
      <c r="G2" s="4"/>
    </row>
    <row r="3" spans="1:7" ht="35.25" x14ac:dyDescent="0.5">
      <c r="A3" s="36" t="s">
        <v>59</v>
      </c>
      <c r="B3" s="36"/>
      <c r="C3" s="36"/>
      <c r="D3" s="36"/>
      <c r="E3" s="36"/>
      <c r="F3" s="36"/>
      <c r="G3" s="4"/>
    </row>
    <row r="4" spans="1:7" x14ac:dyDescent="0.2">
      <c r="A4" s="37" t="s">
        <v>67</v>
      </c>
      <c r="B4" s="37"/>
      <c r="C4" s="37"/>
      <c r="D4" s="37"/>
      <c r="E4" s="37"/>
      <c r="F4" s="37"/>
      <c r="G4" s="5"/>
    </row>
    <row r="5" spans="1:7" ht="13.5" thickBot="1" x14ac:dyDescent="0.25">
      <c r="A5" s="1"/>
      <c r="B5" s="1"/>
      <c r="C5" s="3"/>
      <c r="D5" s="3"/>
      <c r="E5" s="3"/>
      <c r="F5" s="3"/>
      <c r="G5" s="1"/>
    </row>
    <row r="6" spans="1:7" ht="18" customHeight="1" x14ac:dyDescent="0.2">
      <c r="A6" s="15" t="s">
        <v>20</v>
      </c>
      <c r="B6" s="16" t="s">
        <v>50</v>
      </c>
      <c r="C6" s="16" t="s">
        <v>51</v>
      </c>
      <c r="D6" s="16" t="s">
        <v>52</v>
      </c>
      <c r="E6" s="16" t="s">
        <v>53</v>
      </c>
      <c r="F6" s="17" t="s">
        <v>47</v>
      </c>
    </row>
    <row r="7" spans="1:7" s="6" customFormat="1" ht="18.75" customHeight="1" x14ac:dyDescent="0.2">
      <c r="A7" s="11" t="s">
        <v>0</v>
      </c>
      <c r="B7" s="29" t="s">
        <v>80</v>
      </c>
      <c r="C7" s="7">
        <v>12040</v>
      </c>
      <c r="D7" s="7">
        <v>11559</v>
      </c>
      <c r="E7" s="7">
        <v>10276</v>
      </c>
      <c r="F7" s="26">
        <f>SUM(C7:E7)</f>
        <v>33875</v>
      </c>
    </row>
    <row r="8" spans="1:7" s="6" customFormat="1" ht="18.75" customHeight="1" x14ac:dyDescent="0.2">
      <c r="A8" s="11" t="s">
        <v>1</v>
      </c>
      <c r="B8" s="29" t="s">
        <v>60</v>
      </c>
      <c r="C8" s="7">
        <v>15150</v>
      </c>
      <c r="D8" s="7">
        <v>9605</v>
      </c>
      <c r="E8" s="7">
        <v>8182</v>
      </c>
      <c r="F8" s="26">
        <f>SUM(C8:E8)</f>
        <v>32937</v>
      </c>
    </row>
    <row r="9" spans="1:7" s="6" customFormat="1" ht="18.75" customHeight="1" x14ac:dyDescent="0.2">
      <c r="A9" s="11" t="s">
        <v>2</v>
      </c>
      <c r="B9" s="29" t="s">
        <v>132</v>
      </c>
      <c r="C9" s="7">
        <v>10473</v>
      </c>
      <c r="D9" s="7">
        <v>9593</v>
      </c>
      <c r="E9" s="7">
        <v>9082</v>
      </c>
      <c r="F9" s="26">
        <f>SUM(C9:E9)</f>
        <v>29148</v>
      </c>
    </row>
    <row r="10" spans="1:7" s="6" customFormat="1" ht="18.75" customHeight="1" x14ac:dyDescent="0.2">
      <c r="A10" s="11" t="s">
        <v>3</v>
      </c>
      <c r="B10" s="29" t="s">
        <v>129</v>
      </c>
      <c r="C10" s="7">
        <v>10604</v>
      </c>
      <c r="D10" s="7">
        <v>10139</v>
      </c>
      <c r="E10" s="7">
        <v>7762</v>
      </c>
      <c r="F10" s="26">
        <f>SUM(C10:E10)</f>
        <v>28505</v>
      </c>
    </row>
    <row r="11" spans="1:7" s="6" customFormat="1" ht="18.75" customHeight="1" x14ac:dyDescent="0.2">
      <c r="A11" s="11" t="s">
        <v>4</v>
      </c>
      <c r="B11" s="29" t="s">
        <v>127</v>
      </c>
      <c r="C11" s="7">
        <v>10586</v>
      </c>
      <c r="D11" s="7">
        <v>8663</v>
      </c>
      <c r="E11" s="7">
        <v>8362</v>
      </c>
      <c r="F11" s="26">
        <f>SUM(C11:E11)</f>
        <v>27611</v>
      </c>
    </row>
    <row r="12" spans="1:7" s="6" customFormat="1" ht="18.75" customHeight="1" x14ac:dyDescent="0.2">
      <c r="A12" s="11" t="s">
        <v>5</v>
      </c>
      <c r="B12" s="29" t="s">
        <v>71</v>
      </c>
      <c r="C12" s="7">
        <v>14475</v>
      </c>
      <c r="D12" s="7">
        <v>13043</v>
      </c>
      <c r="E12" s="7"/>
      <c r="F12" s="26">
        <f>SUM(C12:E12)</f>
        <v>27518</v>
      </c>
    </row>
    <row r="13" spans="1:7" s="6" customFormat="1" ht="18.75" customHeight="1" x14ac:dyDescent="0.2">
      <c r="A13" s="11" t="s">
        <v>6</v>
      </c>
      <c r="B13" s="29" t="s">
        <v>62</v>
      </c>
      <c r="C13" s="7">
        <v>9493</v>
      </c>
      <c r="D13" s="7">
        <v>8798</v>
      </c>
      <c r="E13" s="7">
        <v>8660</v>
      </c>
      <c r="F13" s="26">
        <f>SUM(C13:E13)</f>
        <v>26951</v>
      </c>
    </row>
    <row r="14" spans="1:7" s="6" customFormat="1" ht="18.75" customHeight="1" x14ac:dyDescent="0.2">
      <c r="A14" s="11" t="s">
        <v>7</v>
      </c>
      <c r="B14" s="29" t="s">
        <v>64</v>
      </c>
      <c r="C14" s="7">
        <v>10047</v>
      </c>
      <c r="D14" s="7">
        <v>8942</v>
      </c>
      <c r="E14" s="7">
        <v>7134</v>
      </c>
      <c r="F14" s="26">
        <f>SUM(C14:E14)</f>
        <v>26123</v>
      </c>
    </row>
    <row r="15" spans="1:7" s="6" customFormat="1" ht="18.75" customHeight="1" x14ac:dyDescent="0.2">
      <c r="A15" s="11" t="s">
        <v>8</v>
      </c>
      <c r="B15" s="29" t="s">
        <v>85</v>
      </c>
      <c r="C15" s="7">
        <v>11401</v>
      </c>
      <c r="D15" s="7">
        <v>7552</v>
      </c>
      <c r="E15" s="7">
        <v>6355</v>
      </c>
      <c r="F15" s="26">
        <f>SUM(C15:E15)</f>
        <v>25308</v>
      </c>
    </row>
    <row r="16" spans="1:7" s="6" customFormat="1" ht="18.75" customHeight="1" x14ac:dyDescent="0.2">
      <c r="A16" s="11" t="s">
        <v>9</v>
      </c>
      <c r="B16" s="29" t="s">
        <v>142</v>
      </c>
      <c r="C16" s="7">
        <v>8688</v>
      </c>
      <c r="D16" s="7">
        <v>8342</v>
      </c>
      <c r="E16" s="7">
        <v>8129</v>
      </c>
      <c r="F16" s="26">
        <f>SUM(C16:E16)</f>
        <v>25159</v>
      </c>
    </row>
    <row r="17" spans="1:6" s="6" customFormat="1" ht="18.75" customHeight="1" x14ac:dyDescent="0.2">
      <c r="A17" s="11" t="s">
        <v>10</v>
      </c>
      <c r="B17" s="29" t="s">
        <v>63</v>
      </c>
      <c r="C17" s="7">
        <v>8561</v>
      </c>
      <c r="D17" s="7">
        <v>8220</v>
      </c>
      <c r="E17" s="7">
        <v>7978</v>
      </c>
      <c r="F17" s="26">
        <f>SUM(C17:E17)</f>
        <v>24759</v>
      </c>
    </row>
    <row r="18" spans="1:6" s="6" customFormat="1" ht="18.75" customHeight="1" x14ac:dyDescent="0.2">
      <c r="A18" s="11" t="s">
        <v>11</v>
      </c>
      <c r="B18" s="29" t="s">
        <v>61</v>
      </c>
      <c r="C18" s="7">
        <v>6682</v>
      </c>
      <c r="D18" s="7">
        <v>6445</v>
      </c>
      <c r="E18" s="7">
        <v>5855</v>
      </c>
      <c r="F18" s="26">
        <f>SUM(C18:E18)</f>
        <v>18982</v>
      </c>
    </row>
    <row r="19" spans="1:6" ht="18.75" customHeight="1" x14ac:dyDescent="0.2">
      <c r="A19" s="11" t="s">
        <v>12</v>
      </c>
      <c r="B19" s="29" t="s">
        <v>76</v>
      </c>
      <c r="C19" s="7">
        <v>13227</v>
      </c>
      <c r="D19" s="7"/>
      <c r="E19" s="7"/>
      <c r="F19" s="26">
        <f>SUM(C19:E19)</f>
        <v>13227</v>
      </c>
    </row>
    <row r="20" spans="1:6" ht="18.75" customHeight="1" thickBot="1" x14ac:dyDescent="0.25">
      <c r="A20" s="24" t="s">
        <v>13</v>
      </c>
      <c r="B20" s="33" t="s">
        <v>124</v>
      </c>
      <c r="C20" s="25">
        <v>11457</v>
      </c>
      <c r="D20" s="25"/>
      <c r="E20" s="25"/>
      <c r="F20" s="27">
        <f>SUM(C20:E20)</f>
        <v>11457</v>
      </c>
    </row>
  </sheetData>
  <mergeCells count="4">
    <mergeCell ref="A1:F1"/>
    <mergeCell ref="A2:F2"/>
    <mergeCell ref="A4:F4"/>
    <mergeCell ref="A3:F3"/>
  </mergeCells>
  <printOptions horizontalCentered="1"/>
  <pageMargins left="0.94488188976377963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Trénink</vt:lpstr>
      <vt:lpstr>10(10)</vt:lpstr>
      <vt:lpstr>10(50)</vt:lpstr>
      <vt:lpstr>10(100)</vt:lpstr>
      <vt:lpstr>Kombinace</vt:lpstr>
      <vt:lpstr>Družstva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 Zaviačičová</cp:lastModifiedBy>
  <cp:lastPrinted>2016-03-17T10:16:31Z</cp:lastPrinted>
  <dcterms:created xsi:type="dcterms:W3CDTF">2010-11-04T20:59:41Z</dcterms:created>
  <dcterms:modified xsi:type="dcterms:W3CDTF">2023-04-18T08:44:17Z</dcterms:modified>
</cp:coreProperties>
</file>