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5"/>
  </bookViews>
  <sheets>
    <sheet name="Korektura" sheetId="1" r:id="rId1"/>
    <sheet name="Trénink" sheetId="2" r:id="rId2"/>
    <sheet name="10(10)" sheetId="3" r:id="rId3"/>
    <sheet name="10(50)" sheetId="4" r:id="rId4"/>
    <sheet name="10(100)" sheetId="5" r:id="rId5"/>
    <sheet name="Kombinace" sheetId="6" r:id="rId6"/>
    <sheet name="Družstva" sheetId="7" r:id="rId7"/>
    <sheet name="Sloučená listina OV + JI" sheetId="8" r:id="rId8"/>
  </sheets>
  <definedNames/>
  <calcPr fullCalcOnLoad="1"/>
</workbook>
</file>

<file path=xl/sharedStrings.xml><?xml version="1.0" encoding="utf-8"?>
<sst xmlns="http://schemas.openxmlformats.org/spreadsheetml/2006/main" count="973" uniqueCount="229">
  <si>
    <t xml:space="preserve">Pořadí  </t>
  </si>
  <si>
    <t xml:space="preserve">Příjmení  </t>
  </si>
  <si>
    <t xml:space="preserve">Družstvo/Škola  </t>
  </si>
  <si>
    <t>Chyby</t>
  </si>
  <si>
    <t>Body</t>
  </si>
  <si>
    <t>Korektura textu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</si>
  <si>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</si>
  <si>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</si>
  <si>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</si>
  <si>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</si>
  <si>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</si>
  <si>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</si>
  <si>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</si>
  <si>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</si>
  <si>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</si>
  <si>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</si>
  <si>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</si>
  <si>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</si>
  <si>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</si>
  <si>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</si>
  <si>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</si>
  <si>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</si>
  <si>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Bodovaný trénink - dvouminutovky</t>
  </si>
  <si>
    <t>Pořadí</t>
  </si>
  <si>
    <t>Výsledek</t>
  </si>
  <si>
    <t>Opava, ZŠ Šrámkova</t>
  </si>
  <si>
    <t>Zlín, OA</t>
  </si>
  <si>
    <t>Prostějov, OA</t>
  </si>
  <si>
    <t>Ostrava, OA Mariánské Hory</t>
  </si>
  <si>
    <t>17.</t>
  </si>
  <si>
    <t>18.</t>
  </si>
  <si>
    <t>Nový Jičín, Mendelova SŠ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</si>
  <si>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</si>
  <si>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</si>
  <si>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</si>
  <si>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</si>
  <si>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</si>
  <si>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</si>
  <si>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</si>
  <si>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</si>
  <si>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</si>
  <si>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</si>
  <si>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</si>
  <si>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</si>
  <si>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Ostrava, ZŠ Kosmonautů 15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</si>
  <si>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</si>
  <si>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</si>
  <si>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</si>
  <si>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</si>
  <si>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</si>
  <si>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</si>
  <si>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</si>
  <si>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</si>
  <si>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</si>
  <si>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</si>
  <si>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</si>
  <si>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</si>
  <si>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</si>
  <si>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</si>
  <si>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Opis 10 minut (penalizace 10)</t>
  </si>
  <si>
    <t>Hrubé</t>
  </si>
  <si>
    <t>Čisté</t>
  </si>
  <si>
    <t>Rožnov p. R., G</t>
  </si>
  <si>
    <t>45.</t>
  </si>
  <si>
    <t>46.</t>
  </si>
  <si>
    <t>47.</t>
  </si>
  <si>
    <t>48.</t>
  </si>
  <si>
    <t>49.</t>
  </si>
  <si>
    <t>50.</t>
  </si>
  <si>
    <t>Opis 10 minut (penalizace 100)</t>
  </si>
  <si>
    <t>Opis 10 minut (penalizace 50)</t>
  </si>
  <si>
    <t>10(10)</t>
  </si>
  <si>
    <t>10(50)</t>
  </si>
  <si>
    <t>10(100)</t>
  </si>
  <si>
    <t>Celkem</t>
  </si>
  <si>
    <t>Škola</t>
  </si>
  <si>
    <t>1. člen</t>
  </si>
  <si>
    <t>2. člen</t>
  </si>
  <si>
    <t>3. člen</t>
  </si>
  <si>
    <t>Sloučená listina družstev</t>
  </si>
  <si>
    <t>ZAV Ostrava!!! 2012</t>
  </si>
  <si>
    <t xml:space="preserve">Jméno a příjmení  </t>
  </si>
  <si>
    <t>Družstvo/Škola</t>
  </si>
  <si>
    <t>Korektury</t>
  </si>
  <si>
    <t>Karviná, ZŠ Dělnická</t>
  </si>
  <si>
    <t>Karviná, OA</t>
  </si>
  <si>
    <t>Hodonín, OA a JŠ</t>
  </si>
  <si>
    <t>obec Zašová</t>
  </si>
  <si>
    <t>Ostrava, AHOL</t>
  </si>
  <si>
    <t>Zvolen, SOŠ HS a obchodu</t>
  </si>
  <si>
    <t>Valašské Meziříčí, ZŠ Křižná</t>
  </si>
  <si>
    <t>Český Těšín, OA Sokola Tůmy</t>
  </si>
  <si>
    <t>Třinec, Soukromá třinecká OA</t>
  </si>
  <si>
    <t>Ostrava, SŠ prof. Z. Matějčka</t>
  </si>
  <si>
    <t>Ostrava, Vítkovická SPŠ a G</t>
  </si>
  <si>
    <t>Jméno a příjmení</t>
  </si>
  <si>
    <t>Orlová a Jihlava 2012</t>
  </si>
  <si>
    <t>Frýdek-Místek, SPŠ, OA a JŠ</t>
  </si>
  <si>
    <t>Valašské Meziříčí, OA</t>
  </si>
  <si>
    <t>Kombinace jednotlivců</t>
  </si>
  <si>
    <t>Soutěž družstev</t>
  </si>
  <si>
    <t>ZAV Jihlava 2012</t>
  </si>
  <si>
    <t>OA a VOŠ Jihlava</t>
  </si>
  <si>
    <t>12. června 2012</t>
  </si>
  <si>
    <t>OA a JŠ Jihlava</t>
  </si>
  <si>
    <t>13. června 2012</t>
  </si>
  <si>
    <t>Pohlová Klára</t>
  </si>
  <si>
    <t>Břeclav, OA</t>
  </si>
  <si>
    <t>478.4</t>
  </si>
  <si>
    <t>Kalíšková Veronika</t>
  </si>
  <si>
    <t>Domažlice, VOŠ, OA a SZŠ</t>
  </si>
  <si>
    <t>404.7</t>
  </si>
  <si>
    <t>Fraňková Simona</t>
  </si>
  <si>
    <t>Hodonín, OA</t>
  </si>
  <si>
    <t>394.8</t>
  </si>
  <si>
    <t>Šťastný Jaroslav</t>
  </si>
  <si>
    <t>Nový Bydžov, VOŠ a SOŠ</t>
  </si>
  <si>
    <t>393.9</t>
  </si>
  <si>
    <t>Volavková Ivana</t>
  </si>
  <si>
    <t>Telč, GOB a SOŠ</t>
  </si>
  <si>
    <t>389.8</t>
  </si>
  <si>
    <t>Nováková Lenka</t>
  </si>
  <si>
    <t>381.6</t>
  </si>
  <si>
    <t>Štanclová Andrea</t>
  </si>
  <si>
    <t>Jihlava, OA</t>
  </si>
  <si>
    <t>370.3</t>
  </si>
  <si>
    <t>Zhoufová Zuzana</t>
  </si>
  <si>
    <t>Trutnov, OA</t>
  </si>
  <si>
    <t>358.2</t>
  </si>
  <si>
    <t>Olivová Lucie</t>
  </si>
  <si>
    <t>352.7</t>
  </si>
  <si>
    <t>Svobodová Michaela</t>
  </si>
  <si>
    <t>351.8</t>
  </si>
  <si>
    <t>Bui Thi Thuy Van</t>
  </si>
  <si>
    <t>347.3</t>
  </si>
  <si>
    <t>Krampera Adam</t>
  </si>
  <si>
    <t>Neveklov, OA</t>
  </si>
  <si>
    <t>342.8</t>
  </si>
  <si>
    <t>Švec Lukáš</t>
  </si>
  <si>
    <t>Praha, OA Heroldovy sady</t>
  </si>
  <si>
    <t>331.6</t>
  </si>
  <si>
    <t>Stróž Dominik</t>
  </si>
  <si>
    <t>309.1</t>
  </si>
  <si>
    <t>Bittnerová Lucie</t>
  </si>
  <si>
    <t>Praha, OA Hovorčovická</t>
  </si>
  <si>
    <t>303.8</t>
  </si>
  <si>
    <t>Eichler Erik</t>
  </si>
  <si>
    <t>296.5</t>
  </si>
  <si>
    <t>Filipenská Dagmar</t>
  </si>
  <si>
    <t>293.4</t>
  </si>
  <si>
    <t>Epsteinová Alice</t>
  </si>
  <si>
    <t>Benčeková Zuzana</t>
  </si>
  <si>
    <t>286.1</t>
  </si>
  <si>
    <t>Šnuriková Veronika</t>
  </si>
  <si>
    <t>Pátková Romana</t>
  </si>
  <si>
    <t>275.2</t>
  </si>
  <si>
    <t>Kořínková Ladislava</t>
  </si>
  <si>
    <t>274.7</t>
  </si>
  <si>
    <t>Brožková Michaela</t>
  </si>
  <si>
    <t>269.4</t>
  </si>
  <si>
    <t>Ernstová Anna</t>
  </si>
  <si>
    <t>262.7</t>
  </si>
  <si>
    <t>Novotná Petra</t>
  </si>
  <si>
    <t>Berdis Martin</t>
  </si>
  <si>
    <t>261.3</t>
  </si>
  <si>
    <t>Novotná Tereza</t>
  </si>
  <si>
    <t>244.9</t>
  </si>
  <si>
    <t>Brichová Petra</t>
  </si>
  <si>
    <t>243.6</t>
  </si>
  <si>
    <t>Blažková Michaela</t>
  </si>
  <si>
    <t>241.7</t>
  </si>
  <si>
    <t>Kašová Anna</t>
  </si>
  <si>
    <t>201.5</t>
  </si>
  <si>
    <t>24.-25.</t>
  </si>
  <si>
    <t>Kovandová Zita</t>
  </si>
  <si>
    <t>Havlíčkův Brod, OA a HŠ</t>
  </si>
  <si>
    <t>Zavřelová Kateřina</t>
  </si>
  <si>
    <t>Hospodková Andrea</t>
  </si>
  <si>
    <t>Chotěboř, OA</t>
  </si>
  <si>
    <t>Vyhnanovský Milan</t>
  </si>
  <si>
    <t>Rakovník, MOA</t>
  </si>
  <si>
    <t>Venzhöferová Radka</t>
  </si>
  <si>
    <t>Vaňková Lucie</t>
  </si>
  <si>
    <t>Korejtková Jana</t>
  </si>
  <si>
    <t>Vaňková Anna</t>
  </si>
  <si>
    <t>Klementová Kateřina</t>
  </si>
  <si>
    <t>Stollová Anna</t>
  </si>
  <si>
    <t>Vlašim, OA</t>
  </si>
  <si>
    <t>Polová Silvie</t>
  </si>
  <si>
    <t>Třebíč, OA Dr. Bráfa</t>
  </si>
  <si>
    <t>Ciglerová Michaela</t>
  </si>
  <si>
    <t>Horká Martina</t>
  </si>
  <si>
    <t>Bártová Martina</t>
  </si>
  <si>
    <t>Bocková Lucie</t>
  </si>
  <si>
    <t>Čechová Romana</t>
  </si>
  <si>
    <t>Moravský Krumlov, SŠDOS</t>
  </si>
  <si>
    <t>Krejčová Adéla</t>
  </si>
  <si>
    <t>Tomanová Kateřina</t>
  </si>
  <si>
    <t>Kadrnožková Lucie</t>
  </si>
  <si>
    <t>Králíková Andrea</t>
  </si>
  <si>
    <t xml:space="preserve">Petra Novotná  </t>
  </si>
  <si>
    <t xml:space="preserve">Jihlava, OA a JŠ  </t>
  </si>
  <si>
    <t xml:space="preserve">Michaela Svobodová  </t>
  </si>
  <si>
    <t xml:space="preserve">Zita Kovandová  </t>
  </si>
  <si>
    <t xml:space="preserve">Havlíčkův Brod, OA a HŠ  </t>
  </si>
  <si>
    <t xml:space="preserve">Tereza Novotná  </t>
  </si>
  <si>
    <t xml:space="preserve">Trutnov, OA  </t>
  </si>
  <si>
    <t xml:space="preserve">Alice Epsteinová  </t>
  </si>
  <si>
    <t xml:space="preserve">Praha, OA Heroldovy sady  </t>
  </si>
  <si>
    <t xml:space="preserve">Ivana Volavková  </t>
  </si>
  <si>
    <t xml:space="preserve">Telč, GOB a SOŠ  </t>
  </si>
  <si>
    <t xml:space="preserve">Lucie Vaňková  </t>
  </si>
  <si>
    <t xml:space="preserve">Chotěboř, OA  </t>
  </si>
  <si>
    <t xml:space="preserve">Andrea Štanclová  </t>
  </si>
  <si>
    <t xml:space="preserve">Veronika Šnuriková  </t>
  </si>
  <si>
    <t xml:space="preserve">Michaela Brožková  </t>
  </si>
  <si>
    <t xml:space="preserve">Kateřina Klementová  </t>
  </si>
  <si>
    <t xml:space="preserve">Anna Vaňková  </t>
  </si>
  <si>
    <t xml:space="preserve">Lukáš Švec  </t>
  </si>
  <si>
    <t xml:space="preserve">Zuzana Zhoufová  </t>
  </si>
  <si>
    <t xml:space="preserve">Anna Kašová  </t>
  </si>
  <si>
    <t xml:space="preserve">Michaela Blažková  </t>
  </si>
  <si>
    <t xml:space="preserve">Dagmar Filipenská  </t>
  </si>
  <si>
    <t xml:space="preserve">Andrea Hospodková  </t>
  </si>
  <si>
    <t xml:space="preserve">Lucie Olivová  </t>
  </si>
  <si>
    <t xml:space="preserve">Petra Brichová  </t>
  </si>
  <si>
    <t xml:space="preserve">Praha, OA Hovorčovická  </t>
  </si>
  <si>
    <t xml:space="preserve">Lucie Bittnerová  </t>
  </si>
  <si>
    <t xml:space="preserve">Martin Berdis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</si>
</sst>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2"/>
      <name val="Arial CE"/>
      <family val="2"/>
    </font>
    <font>
      <b/>
      <sz val="24"/>
      <name val="Arial CE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0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left" indent="1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indent="1"/>
    </xf>
    <xf numFmtId="0" fontId="0" fillId="0" borderId="15" xfId="0" applyNumberFormat="1" applyFill="1" applyBorder="1" applyAlignment="1">
      <alignment horizontal="left" inden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9.125" style="31" customWidth="1"/>
    <col min="2" max="2" width="20.125" style="0" bestFit="1" customWidth="1"/>
    <col min="3" max="3" width="33.25390625" style="0" bestFit="1" customWidth="1"/>
    <col min="4" max="4" width="10.875" style="1" customWidth="1"/>
    <col min="5" max="6" width="9.125" style="1" customWidth="1"/>
  </cols>
  <sheetData>
    <row r="1" spans="1:6" ht="27.75">
      <c r="A1" s="53" t="s">
        <v>101</v>
      </c>
      <c r="B1" s="53"/>
      <c r="C1" s="53"/>
      <c r="D1" s="53"/>
      <c r="E1" s="53"/>
      <c r="F1" s="53"/>
    </row>
    <row r="2" spans="1:6" ht="27.75">
      <c r="A2" s="53" t="s">
        <v>5</v>
      </c>
      <c r="B2" s="53"/>
      <c r="C2" s="53"/>
      <c r="D2" s="53"/>
      <c r="E2" s="53"/>
      <c r="F2" s="53"/>
    </row>
    <row r="3" spans="1:6" ht="20.25">
      <c r="A3" s="54" t="s">
        <v>104</v>
      </c>
      <c r="B3" s="54"/>
      <c r="C3" s="54"/>
      <c r="D3" s="54"/>
      <c r="E3" s="54"/>
      <c r="F3" s="54"/>
    </row>
    <row r="4" spans="1:6" ht="15">
      <c r="A4" s="55" t="s">
        <v>105</v>
      </c>
      <c r="B4" s="55"/>
      <c r="C4" s="55"/>
      <c r="D4" s="55"/>
      <c r="E4" s="55"/>
      <c r="F4" s="55"/>
    </row>
    <row r="5" ht="13.5" thickBot="1"/>
    <row r="6" spans="1:6" ht="18" customHeight="1">
      <c r="A6" s="28" t="s">
        <v>0</v>
      </c>
      <c r="B6" s="20" t="s">
        <v>81</v>
      </c>
      <c r="C6" s="20" t="s">
        <v>82</v>
      </c>
      <c r="D6" s="20" t="s">
        <v>83</v>
      </c>
      <c r="E6" s="20" t="s">
        <v>3</v>
      </c>
      <c r="F6" s="29" t="s">
        <v>4</v>
      </c>
    </row>
    <row r="7" spans="1:6" s="49" customFormat="1" ht="18" customHeight="1">
      <c r="A7" s="12" t="s">
        <v>6</v>
      </c>
      <c r="B7" s="27" t="s">
        <v>200</v>
      </c>
      <c r="C7" s="27" t="s">
        <v>201</v>
      </c>
      <c r="D7" s="5">
        <v>80</v>
      </c>
      <c r="E7" s="5">
        <v>1</v>
      </c>
      <c r="F7" s="13">
        <v>7500</v>
      </c>
    </row>
    <row r="8" spans="1:6" s="49" customFormat="1" ht="18" customHeight="1">
      <c r="A8" s="12" t="s">
        <v>7</v>
      </c>
      <c r="B8" s="27" t="s">
        <v>202</v>
      </c>
      <c r="C8" s="27" t="s">
        <v>201</v>
      </c>
      <c r="D8" s="5">
        <v>64</v>
      </c>
      <c r="E8" s="5">
        <v>1</v>
      </c>
      <c r="F8" s="13">
        <v>5900</v>
      </c>
    </row>
    <row r="9" spans="1:6" s="49" customFormat="1" ht="18" customHeight="1">
      <c r="A9" s="12" t="s">
        <v>8</v>
      </c>
      <c r="B9" s="27" t="s">
        <v>203</v>
      </c>
      <c r="C9" s="27" t="s">
        <v>204</v>
      </c>
      <c r="D9" s="5">
        <v>60</v>
      </c>
      <c r="E9" s="5">
        <v>2</v>
      </c>
      <c r="F9" s="13">
        <v>5000</v>
      </c>
    </row>
    <row r="10" spans="1:6" s="49" customFormat="1" ht="18" customHeight="1">
      <c r="A10" s="12" t="s">
        <v>9</v>
      </c>
      <c r="B10" s="27" t="s">
        <v>205</v>
      </c>
      <c r="C10" s="27" t="s">
        <v>206</v>
      </c>
      <c r="D10" s="5">
        <v>69</v>
      </c>
      <c r="E10" s="5">
        <v>4</v>
      </c>
      <c r="F10" s="13">
        <v>4900</v>
      </c>
    </row>
    <row r="11" spans="1:6" s="49" customFormat="1" ht="18" customHeight="1">
      <c r="A11" s="12" t="s">
        <v>10</v>
      </c>
      <c r="B11" s="27" t="s">
        <v>207</v>
      </c>
      <c r="C11" s="27" t="s">
        <v>208</v>
      </c>
      <c r="D11" s="5">
        <v>58</v>
      </c>
      <c r="E11" s="5">
        <v>2</v>
      </c>
      <c r="F11" s="13">
        <v>4800</v>
      </c>
    </row>
    <row r="12" spans="1:6" s="49" customFormat="1" ht="18" customHeight="1">
      <c r="A12" s="12" t="s">
        <v>11</v>
      </c>
      <c r="B12" s="27" t="s">
        <v>209</v>
      </c>
      <c r="C12" s="27" t="s">
        <v>210</v>
      </c>
      <c r="D12" s="5">
        <v>56</v>
      </c>
      <c r="E12" s="5">
        <v>2</v>
      </c>
      <c r="F12" s="13">
        <v>4600</v>
      </c>
    </row>
    <row r="13" spans="1:6" s="49" customFormat="1" ht="18" customHeight="1">
      <c r="A13" s="12" t="s">
        <v>12</v>
      </c>
      <c r="B13" s="27" t="s">
        <v>211</v>
      </c>
      <c r="C13" s="27" t="s">
        <v>212</v>
      </c>
      <c r="D13" s="5">
        <v>62</v>
      </c>
      <c r="E13" s="5">
        <v>4</v>
      </c>
      <c r="F13" s="13">
        <v>4200</v>
      </c>
    </row>
    <row r="14" spans="1:6" s="49" customFormat="1" ht="18" customHeight="1">
      <c r="A14" s="12" t="s">
        <v>13</v>
      </c>
      <c r="B14" s="27" t="s">
        <v>213</v>
      </c>
      <c r="C14" s="27" t="s">
        <v>201</v>
      </c>
      <c r="D14" s="5">
        <v>72</v>
      </c>
      <c r="E14" s="5">
        <v>6</v>
      </c>
      <c r="F14" s="13">
        <v>4200</v>
      </c>
    </row>
    <row r="15" spans="1:6" s="49" customFormat="1" ht="18" customHeight="1">
      <c r="A15" s="12" t="s">
        <v>14</v>
      </c>
      <c r="B15" s="27" t="s">
        <v>214</v>
      </c>
      <c r="C15" s="27" t="s">
        <v>208</v>
      </c>
      <c r="D15" s="5">
        <v>69</v>
      </c>
      <c r="E15" s="5">
        <v>6</v>
      </c>
      <c r="F15" s="13">
        <v>3900</v>
      </c>
    </row>
    <row r="16" spans="1:6" s="49" customFormat="1" ht="18" customHeight="1">
      <c r="A16" s="12" t="s">
        <v>15</v>
      </c>
      <c r="B16" s="27" t="s">
        <v>215</v>
      </c>
      <c r="C16" s="27" t="s">
        <v>201</v>
      </c>
      <c r="D16" s="5">
        <v>69</v>
      </c>
      <c r="E16" s="5">
        <v>6</v>
      </c>
      <c r="F16" s="13">
        <v>3900</v>
      </c>
    </row>
    <row r="17" spans="1:6" s="49" customFormat="1" ht="18" customHeight="1">
      <c r="A17" s="12" t="s">
        <v>16</v>
      </c>
      <c r="B17" s="27" t="s">
        <v>216</v>
      </c>
      <c r="C17" s="27" t="s">
        <v>212</v>
      </c>
      <c r="D17" s="5">
        <v>50</v>
      </c>
      <c r="E17" s="5">
        <v>3</v>
      </c>
      <c r="F17" s="13">
        <v>3500</v>
      </c>
    </row>
    <row r="18" spans="1:6" s="49" customFormat="1" ht="18" customHeight="1">
      <c r="A18" s="12" t="s">
        <v>17</v>
      </c>
      <c r="B18" s="27" t="s">
        <v>217</v>
      </c>
      <c r="C18" s="27" t="s">
        <v>212</v>
      </c>
      <c r="D18" s="5">
        <v>59</v>
      </c>
      <c r="E18" s="5">
        <v>5</v>
      </c>
      <c r="F18" s="13">
        <v>3400</v>
      </c>
    </row>
    <row r="19" spans="1:6" s="49" customFormat="1" ht="18" customHeight="1">
      <c r="A19" s="12" t="s">
        <v>18</v>
      </c>
      <c r="B19" s="27" t="s">
        <v>218</v>
      </c>
      <c r="C19" s="27" t="s">
        <v>208</v>
      </c>
      <c r="D19" s="5">
        <v>38</v>
      </c>
      <c r="E19" s="5">
        <v>1</v>
      </c>
      <c r="F19" s="13">
        <v>3300</v>
      </c>
    </row>
    <row r="20" spans="1:6" s="49" customFormat="1" ht="18" customHeight="1">
      <c r="A20" s="12" t="s">
        <v>19</v>
      </c>
      <c r="B20" s="27" t="s">
        <v>219</v>
      </c>
      <c r="C20" s="27" t="s">
        <v>206</v>
      </c>
      <c r="D20" s="5">
        <v>46</v>
      </c>
      <c r="E20" s="5">
        <v>3</v>
      </c>
      <c r="F20" s="13">
        <v>3100</v>
      </c>
    </row>
    <row r="21" spans="1:6" s="49" customFormat="1" ht="18" customHeight="1">
      <c r="A21" s="12" t="s">
        <v>20</v>
      </c>
      <c r="B21" s="27" t="s">
        <v>220</v>
      </c>
      <c r="C21" s="27" t="s">
        <v>206</v>
      </c>
      <c r="D21" s="5">
        <v>58</v>
      </c>
      <c r="E21" s="5">
        <v>6</v>
      </c>
      <c r="F21" s="13">
        <v>2800</v>
      </c>
    </row>
    <row r="22" spans="1:6" s="49" customFormat="1" ht="18" customHeight="1">
      <c r="A22" s="12" t="s">
        <v>21</v>
      </c>
      <c r="B22" s="27" t="s">
        <v>221</v>
      </c>
      <c r="C22" s="27" t="s">
        <v>201</v>
      </c>
      <c r="D22" s="5">
        <v>64</v>
      </c>
      <c r="E22" s="5">
        <v>8</v>
      </c>
      <c r="F22" s="13">
        <v>2400</v>
      </c>
    </row>
    <row r="23" spans="1:6" s="49" customFormat="1" ht="18" customHeight="1">
      <c r="A23" s="44" t="s">
        <v>29</v>
      </c>
      <c r="B23" s="27" t="s">
        <v>222</v>
      </c>
      <c r="C23" s="27" t="s">
        <v>201</v>
      </c>
      <c r="D23" s="5">
        <v>73</v>
      </c>
      <c r="E23" s="5">
        <v>10</v>
      </c>
      <c r="F23" s="13">
        <v>2300</v>
      </c>
    </row>
    <row r="24" spans="1:6" s="49" customFormat="1" ht="18" customHeight="1">
      <c r="A24" s="44" t="s">
        <v>30</v>
      </c>
      <c r="B24" s="27" t="s">
        <v>223</v>
      </c>
      <c r="C24" s="27" t="s">
        <v>212</v>
      </c>
      <c r="D24" s="5">
        <v>39</v>
      </c>
      <c r="E24" s="5">
        <v>4</v>
      </c>
      <c r="F24" s="13">
        <v>1900</v>
      </c>
    </row>
    <row r="25" spans="1:6" s="49" customFormat="1" ht="18" customHeight="1">
      <c r="A25" s="44" t="s">
        <v>32</v>
      </c>
      <c r="B25" s="27" t="s">
        <v>224</v>
      </c>
      <c r="C25" s="27" t="s">
        <v>210</v>
      </c>
      <c r="D25" s="5">
        <v>31</v>
      </c>
      <c r="E25" s="5">
        <v>3</v>
      </c>
      <c r="F25" s="13">
        <v>1600</v>
      </c>
    </row>
    <row r="26" spans="1:6" s="49" customFormat="1" ht="18" customHeight="1">
      <c r="A26" s="12" t="s">
        <v>33</v>
      </c>
      <c r="B26" s="27" t="s">
        <v>225</v>
      </c>
      <c r="C26" s="27" t="s">
        <v>226</v>
      </c>
      <c r="D26" s="5">
        <v>64</v>
      </c>
      <c r="E26" s="5">
        <v>10</v>
      </c>
      <c r="F26" s="13">
        <v>1400</v>
      </c>
    </row>
    <row r="27" spans="1:6" s="49" customFormat="1" ht="18" customHeight="1">
      <c r="A27" s="12" t="s">
        <v>34</v>
      </c>
      <c r="B27" s="27" t="s">
        <v>227</v>
      </c>
      <c r="C27" s="27" t="s">
        <v>226</v>
      </c>
      <c r="D27" s="5">
        <v>32</v>
      </c>
      <c r="E27" s="5">
        <v>7</v>
      </c>
      <c r="F27" s="13">
        <v>0</v>
      </c>
    </row>
    <row r="28" spans="1:6" s="49" customFormat="1" ht="18" customHeight="1" thickBot="1">
      <c r="A28" s="14" t="s">
        <v>35</v>
      </c>
      <c r="B28" s="30" t="s">
        <v>228</v>
      </c>
      <c r="C28" s="30" t="s">
        <v>226</v>
      </c>
      <c r="D28" s="16">
        <v>36</v>
      </c>
      <c r="E28" s="16">
        <v>8</v>
      </c>
      <c r="F28" s="17">
        <v>0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130" zoomScaleNormal="130" zoomScalePageLayoutView="0" workbookViewId="0" topLeftCell="A1">
      <selection activeCell="A1" sqref="A1:D1"/>
    </sheetView>
  </sheetViews>
  <sheetFormatPr defaultColWidth="9.00390625" defaultRowHeight="12.75"/>
  <cols>
    <col min="2" max="2" width="22.25390625" style="0" customWidth="1"/>
    <col min="3" max="3" width="28.375" style="0" customWidth="1"/>
  </cols>
  <sheetData>
    <row r="1" spans="1:4" ht="23.25">
      <c r="A1" s="56" t="s">
        <v>101</v>
      </c>
      <c r="B1" s="56"/>
      <c r="C1" s="56"/>
      <c r="D1" s="56"/>
    </row>
    <row r="2" spans="1:4" ht="23.25">
      <c r="A2" s="56" t="s">
        <v>22</v>
      </c>
      <c r="B2" s="56"/>
      <c r="C2" s="56"/>
      <c r="D2" s="56"/>
    </row>
    <row r="3" spans="1:6" ht="20.25">
      <c r="A3" s="54" t="s">
        <v>104</v>
      </c>
      <c r="B3" s="54"/>
      <c r="C3" s="54"/>
      <c r="D3" s="54"/>
      <c r="E3" s="4"/>
      <c r="F3" s="4"/>
    </row>
    <row r="4" spans="1:12" ht="20.25">
      <c r="A4" s="55" t="s">
        <v>103</v>
      </c>
      <c r="B4" s="55"/>
      <c r="C4" s="55"/>
      <c r="D4" s="55"/>
      <c r="E4" s="4"/>
      <c r="F4" s="4"/>
      <c r="G4" s="2"/>
      <c r="H4" s="2"/>
      <c r="I4" s="2"/>
      <c r="J4" s="2"/>
      <c r="K4" s="2"/>
      <c r="L4" s="2"/>
    </row>
    <row r="5" spans="1:12" ht="21" thickBot="1">
      <c r="A5" s="3"/>
      <c r="B5" s="3"/>
      <c r="C5" s="3"/>
      <c r="D5" s="3"/>
      <c r="G5" s="2"/>
      <c r="H5" s="2"/>
      <c r="I5" s="2"/>
      <c r="J5" s="2"/>
      <c r="K5" s="2"/>
      <c r="L5" s="2"/>
    </row>
    <row r="6" spans="1:4" ht="12.75">
      <c r="A6" s="41" t="s">
        <v>23</v>
      </c>
      <c r="B6" s="42" t="s">
        <v>95</v>
      </c>
      <c r="C6" s="42" t="s">
        <v>75</v>
      </c>
      <c r="D6" s="43" t="s">
        <v>24</v>
      </c>
    </row>
    <row r="7" spans="1:4" ht="12.75">
      <c r="A7" s="44" t="s">
        <v>6</v>
      </c>
      <c r="B7" s="34" t="s">
        <v>106</v>
      </c>
      <c r="C7" s="34" t="s">
        <v>107</v>
      </c>
      <c r="D7" s="45" t="s">
        <v>108</v>
      </c>
    </row>
    <row r="8" spans="1:4" ht="12.75">
      <c r="A8" s="44" t="s">
        <v>7</v>
      </c>
      <c r="B8" s="34" t="s">
        <v>109</v>
      </c>
      <c r="C8" s="34" t="s">
        <v>110</v>
      </c>
      <c r="D8" s="45" t="s">
        <v>111</v>
      </c>
    </row>
    <row r="9" spans="1:4" ht="12.75">
      <c r="A9" s="44" t="s">
        <v>8</v>
      </c>
      <c r="B9" s="34" t="s">
        <v>112</v>
      </c>
      <c r="C9" s="34" t="s">
        <v>113</v>
      </c>
      <c r="D9" s="45" t="s">
        <v>114</v>
      </c>
    </row>
    <row r="10" spans="1:4" ht="12.75">
      <c r="A10" s="44" t="s">
        <v>9</v>
      </c>
      <c r="B10" s="34" t="s">
        <v>115</v>
      </c>
      <c r="C10" s="34" t="s">
        <v>116</v>
      </c>
      <c r="D10" s="45" t="s">
        <v>117</v>
      </c>
    </row>
    <row r="11" spans="1:4" ht="12.75">
      <c r="A11" s="44" t="s">
        <v>10</v>
      </c>
      <c r="B11" s="34" t="s">
        <v>118</v>
      </c>
      <c r="C11" s="34" t="s">
        <v>119</v>
      </c>
      <c r="D11" s="45" t="s">
        <v>120</v>
      </c>
    </row>
    <row r="12" spans="1:4" ht="12.75">
      <c r="A12" s="44" t="s">
        <v>11</v>
      </c>
      <c r="B12" s="34" t="s">
        <v>121</v>
      </c>
      <c r="C12" s="34" t="s">
        <v>119</v>
      </c>
      <c r="D12" s="45" t="s">
        <v>122</v>
      </c>
    </row>
    <row r="13" spans="1:4" ht="12.75">
      <c r="A13" s="44" t="s">
        <v>12</v>
      </c>
      <c r="B13" s="34" t="s">
        <v>123</v>
      </c>
      <c r="C13" s="34" t="s">
        <v>124</v>
      </c>
      <c r="D13" s="45" t="s">
        <v>125</v>
      </c>
    </row>
    <row r="14" spans="1:4" ht="12.75">
      <c r="A14" s="44" t="s">
        <v>13</v>
      </c>
      <c r="B14" s="34" t="s">
        <v>126</v>
      </c>
      <c r="C14" s="34" t="s">
        <v>127</v>
      </c>
      <c r="D14" s="45" t="s">
        <v>128</v>
      </c>
    </row>
    <row r="15" spans="1:4" ht="12.75">
      <c r="A15" s="44" t="s">
        <v>14</v>
      </c>
      <c r="B15" s="34" t="s">
        <v>129</v>
      </c>
      <c r="C15" s="34" t="s">
        <v>119</v>
      </c>
      <c r="D15" s="45" t="s">
        <v>130</v>
      </c>
    </row>
    <row r="16" spans="1:4" ht="12.75">
      <c r="A16" s="44" t="s">
        <v>15</v>
      </c>
      <c r="B16" s="34" t="s">
        <v>131</v>
      </c>
      <c r="C16" s="34" t="s">
        <v>124</v>
      </c>
      <c r="D16" s="45" t="s">
        <v>132</v>
      </c>
    </row>
    <row r="17" spans="1:4" ht="12.75">
      <c r="A17" s="44" t="s">
        <v>16</v>
      </c>
      <c r="B17" s="34" t="s">
        <v>133</v>
      </c>
      <c r="C17" s="34" t="s">
        <v>116</v>
      </c>
      <c r="D17" s="45" t="s">
        <v>134</v>
      </c>
    </row>
    <row r="18" spans="1:4" ht="12.75">
      <c r="A18" s="44" t="s">
        <v>17</v>
      </c>
      <c r="B18" s="34" t="s">
        <v>135</v>
      </c>
      <c r="C18" s="34" t="s">
        <v>136</v>
      </c>
      <c r="D18" s="45" t="s">
        <v>137</v>
      </c>
    </row>
    <row r="19" spans="1:4" ht="12.75">
      <c r="A19" s="44" t="s">
        <v>18</v>
      </c>
      <c r="B19" s="34" t="s">
        <v>138</v>
      </c>
      <c r="C19" s="34" t="s">
        <v>139</v>
      </c>
      <c r="D19" s="45" t="s">
        <v>140</v>
      </c>
    </row>
    <row r="20" spans="1:4" ht="12.75">
      <c r="A20" s="44" t="s">
        <v>19</v>
      </c>
      <c r="B20" s="34" t="s">
        <v>141</v>
      </c>
      <c r="C20" s="34" t="s">
        <v>110</v>
      </c>
      <c r="D20" s="45" t="s">
        <v>142</v>
      </c>
    </row>
    <row r="21" spans="1:4" ht="12.75">
      <c r="A21" s="44" t="s">
        <v>20</v>
      </c>
      <c r="B21" s="34" t="s">
        <v>143</v>
      </c>
      <c r="C21" s="34" t="s">
        <v>144</v>
      </c>
      <c r="D21" s="45" t="s">
        <v>145</v>
      </c>
    </row>
    <row r="22" spans="1:4" ht="12.75">
      <c r="A22" s="44" t="s">
        <v>21</v>
      </c>
      <c r="B22" s="34" t="s">
        <v>146</v>
      </c>
      <c r="C22" s="34" t="s">
        <v>136</v>
      </c>
      <c r="D22" s="45" t="s">
        <v>147</v>
      </c>
    </row>
    <row r="23" spans="1:4" ht="12.75">
      <c r="A23" s="44" t="s">
        <v>29</v>
      </c>
      <c r="B23" s="34" t="s">
        <v>148</v>
      </c>
      <c r="C23" s="34" t="s">
        <v>124</v>
      </c>
      <c r="D23" s="45" t="s">
        <v>149</v>
      </c>
    </row>
    <row r="24" spans="1:4" ht="12.75">
      <c r="A24" s="44" t="s">
        <v>30</v>
      </c>
      <c r="B24" s="34" t="s">
        <v>150</v>
      </c>
      <c r="C24" s="34" t="s">
        <v>139</v>
      </c>
      <c r="D24" s="46">
        <v>292</v>
      </c>
    </row>
    <row r="25" spans="1:4" ht="12.75">
      <c r="A25" s="44" t="s">
        <v>32</v>
      </c>
      <c r="B25" s="34" t="s">
        <v>151</v>
      </c>
      <c r="C25" s="34" t="s">
        <v>110</v>
      </c>
      <c r="D25" s="45" t="s">
        <v>152</v>
      </c>
    </row>
    <row r="26" spans="1:4" ht="12.75">
      <c r="A26" s="44" t="s">
        <v>33</v>
      </c>
      <c r="B26" s="34" t="s">
        <v>153</v>
      </c>
      <c r="C26" s="34" t="s">
        <v>139</v>
      </c>
      <c r="D26" s="46">
        <v>276</v>
      </c>
    </row>
    <row r="27" spans="1:4" ht="12.75">
      <c r="A27" s="44" t="s">
        <v>34</v>
      </c>
      <c r="B27" s="34" t="s">
        <v>154</v>
      </c>
      <c r="C27" s="34" t="s">
        <v>119</v>
      </c>
      <c r="D27" s="45" t="s">
        <v>155</v>
      </c>
    </row>
    <row r="28" spans="1:4" ht="12.75">
      <c r="A28" s="44" t="s">
        <v>35</v>
      </c>
      <c r="B28" s="34" t="s">
        <v>156</v>
      </c>
      <c r="C28" s="34" t="s">
        <v>136</v>
      </c>
      <c r="D28" s="45" t="s">
        <v>157</v>
      </c>
    </row>
    <row r="29" spans="1:4" ht="12.75">
      <c r="A29" s="44" t="s">
        <v>36</v>
      </c>
      <c r="B29" s="34" t="s">
        <v>158</v>
      </c>
      <c r="C29" s="34" t="s">
        <v>124</v>
      </c>
      <c r="D29" s="45" t="s">
        <v>159</v>
      </c>
    </row>
    <row r="30" spans="1:4" ht="12.75">
      <c r="A30" s="44" t="s">
        <v>173</v>
      </c>
      <c r="B30" s="34" t="s">
        <v>160</v>
      </c>
      <c r="C30" s="34" t="s">
        <v>116</v>
      </c>
      <c r="D30" s="45" t="s">
        <v>161</v>
      </c>
    </row>
    <row r="31" spans="1:4" ht="12.75">
      <c r="A31" s="44" t="s">
        <v>173</v>
      </c>
      <c r="B31" s="34" t="s">
        <v>162</v>
      </c>
      <c r="C31" s="34" t="s">
        <v>124</v>
      </c>
      <c r="D31" s="45" t="s">
        <v>161</v>
      </c>
    </row>
    <row r="32" spans="1:4" ht="12.75">
      <c r="A32" s="44" t="s">
        <v>39</v>
      </c>
      <c r="B32" s="34" t="s">
        <v>163</v>
      </c>
      <c r="C32" s="34" t="s">
        <v>144</v>
      </c>
      <c r="D32" s="45" t="s">
        <v>164</v>
      </c>
    </row>
    <row r="33" spans="1:4" ht="12.75">
      <c r="A33" s="44" t="s">
        <v>40</v>
      </c>
      <c r="B33" s="34" t="s">
        <v>165</v>
      </c>
      <c r="C33" s="34" t="s">
        <v>127</v>
      </c>
      <c r="D33" s="45" t="s">
        <v>166</v>
      </c>
    </row>
    <row r="34" spans="1:4" ht="12.75">
      <c r="A34" s="44" t="s">
        <v>41</v>
      </c>
      <c r="B34" s="34" t="s">
        <v>167</v>
      </c>
      <c r="C34" s="34" t="s">
        <v>144</v>
      </c>
      <c r="D34" s="45" t="s">
        <v>168</v>
      </c>
    </row>
    <row r="35" spans="1:4" ht="12.75">
      <c r="A35" s="44" t="s">
        <v>42</v>
      </c>
      <c r="B35" s="34" t="s">
        <v>169</v>
      </c>
      <c r="C35" s="34" t="s">
        <v>124</v>
      </c>
      <c r="D35" s="45" t="s">
        <v>170</v>
      </c>
    </row>
    <row r="36" spans="1:4" ht="13.5" thickBot="1">
      <c r="A36" s="47" t="s">
        <v>43</v>
      </c>
      <c r="B36" s="37" t="s">
        <v>171</v>
      </c>
      <c r="C36" s="37" t="s">
        <v>127</v>
      </c>
      <c r="D36" s="48" t="s">
        <v>172</v>
      </c>
    </row>
  </sheetData>
  <sheetProtection/>
  <mergeCells count="4">
    <mergeCell ref="A1:D1"/>
    <mergeCell ref="A2:D2"/>
    <mergeCell ref="A3:D3"/>
    <mergeCell ref="A4:D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7.875" style="0" customWidth="1"/>
    <col min="3" max="3" width="32.25390625" style="0" bestFit="1" customWidth="1"/>
  </cols>
  <sheetData>
    <row r="1" spans="1:6" ht="30">
      <c r="A1" s="57" t="s">
        <v>101</v>
      </c>
      <c r="B1" s="57"/>
      <c r="C1" s="57"/>
      <c r="D1" s="57"/>
      <c r="E1" s="57"/>
      <c r="F1" s="57"/>
    </row>
    <row r="2" spans="1:6" ht="30">
      <c r="A2" s="57" t="s">
        <v>59</v>
      </c>
      <c r="B2" s="57"/>
      <c r="C2" s="57"/>
      <c r="D2" s="57"/>
      <c r="E2" s="57"/>
      <c r="F2" s="57"/>
    </row>
    <row r="3" spans="1:6" ht="20.25">
      <c r="A3" s="54" t="s">
        <v>104</v>
      </c>
      <c r="B3" s="54"/>
      <c r="C3" s="54"/>
      <c r="D3" s="54"/>
      <c r="E3" s="54"/>
      <c r="F3" s="54"/>
    </row>
    <row r="4" spans="1:6" ht="15">
      <c r="A4" s="55" t="s">
        <v>105</v>
      </c>
      <c r="B4" s="55"/>
      <c r="C4" s="55"/>
      <c r="D4" s="55"/>
      <c r="E4" s="55"/>
      <c r="F4" s="55"/>
    </row>
    <row r="5" spans="1:6" ht="13.5" thickBot="1">
      <c r="A5" s="1"/>
      <c r="D5" s="1"/>
      <c r="E5" s="1"/>
      <c r="F5" s="1"/>
    </row>
    <row r="6" spans="1:6" ht="12.75">
      <c r="A6" s="18" t="s">
        <v>0</v>
      </c>
      <c r="B6" s="24" t="s">
        <v>95</v>
      </c>
      <c r="C6" s="24" t="s">
        <v>82</v>
      </c>
      <c r="D6" s="24" t="s">
        <v>60</v>
      </c>
      <c r="E6" s="24" t="s">
        <v>3</v>
      </c>
      <c r="F6" s="25" t="s">
        <v>61</v>
      </c>
    </row>
    <row r="7" spans="1:6" ht="12.75">
      <c r="A7" s="22" t="s">
        <v>6</v>
      </c>
      <c r="B7" s="40" t="s">
        <v>106</v>
      </c>
      <c r="C7" s="40" t="s">
        <v>107</v>
      </c>
      <c r="D7" s="35">
        <v>4725</v>
      </c>
      <c r="E7" s="35">
        <v>5</v>
      </c>
      <c r="F7" s="36">
        <v>4675</v>
      </c>
    </row>
    <row r="8" spans="1:6" ht="12.75">
      <c r="A8" s="22" t="s">
        <v>7</v>
      </c>
      <c r="B8" s="40" t="s">
        <v>174</v>
      </c>
      <c r="C8" s="40" t="s">
        <v>175</v>
      </c>
      <c r="D8" s="35">
        <v>4180</v>
      </c>
      <c r="E8" s="35">
        <v>13</v>
      </c>
      <c r="F8" s="36">
        <v>4050</v>
      </c>
    </row>
    <row r="9" spans="1:6" ht="12.75">
      <c r="A9" s="22" t="s">
        <v>8</v>
      </c>
      <c r="B9" s="40" t="s">
        <v>118</v>
      </c>
      <c r="C9" s="40" t="s">
        <v>119</v>
      </c>
      <c r="D9" s="35">
        <v>4087</v>
      </c>
      <c r="E9" s="35">
        <v>7</v>
      </c>
      <c r="F9" s="36">
        <v>4017</v>
      </c>
    </row>
    <row r="10" spans="1:6" ht="12.75">
      <c r="A10" s="22" t="s">
        <v>9</v>
      </c>
      <c r="B10" s="40" t="s">
        <v>109</v>
      </c>
      <c r="C10" s="40" t="s">
        <v>110</v>
      </c>
      <c r="D10" s="35">
        <v>3985</v>
      </c>
      <c r="E10" s="35">
        <v>9</v>
      </c>
      <c r="F10" s="36">
        <v>3895</v>
      </c>
    </row>
    <row r="11" spans="1:6" ht="12.75">
      <c r="A11" s="22" t="s">
        <v>10</v>
      </c>
      <c r="B11" s="40" t="s">
        <v>112</v>
      </c>
      <c r="C11" s="40" t="s">
        <v>113</v>
      </c>
      <c r="D11" s="35">
        <v>3935</v>
      </c>
      <c r="E11" s="35">
        <v>7</v>
      </c>
      <c r="F11" s="36">
        <v>3865</v>
      </c>
    </row>
    <row r="12" spans="1:6" ht="12.75">
      <c r="A12" s="22" t="s">
        <v>11</v>
      </c>
      <c r="B12" s="40" t="s">
        <v>129</v>
      </c>
      <c r="C12" s="40" t="s">
        <v>119</v>
      </c>
      <c r="D12" s="35">
        <v>4038</v>
      </c>
      <c r="E12" s="35">
        <v>28</v>
      </c>
      <c r="F12" s="36">
        <v>3758</v>
      </c>
    </row>
    <row r="13" spans="1:6" ht="12.75">
      <c r="A13" s="22" t="s">
        <v>12</v>
      </c>
      <c r="B13" s="40" t="s">
        <v>121</v>
      </c>
      <c r="C13" s="40" t="s">
        <v>119</v>
      </c>
      <c r="D13" s="35">
        <v>3845</v>
      </c>
      <c r="E13" s="35">
        <v>10</v>
      </c>
      <c r="F13" s="36">
        <v>3745</v>
      </c>
    </row>
    <row r="14" spans="1:6" ht="12.75">
      <c r="A14" s="22" t="s">
        <v>13</v>
      </c>
      <c r="B14" s="40" t="s">
        <v>115</v>
      </c>
      <c r="C14" s="40" t="s">
        <v>116</v>
      </c>
      <c r="D14" s="35">
        <v>3922</v>
      </c>
      <c r="E14" s="35">
        <v>18</v>
      </c>
      <c r="F14" s="36">
        <v>3742</v>
      </c>
    </row>
    <row r="15" spans="1:6" ht="12.75">
      <c r="A15" s="22" t="s">
        <v>14</v>
      </c>
      <c r="B15" s="40" t="s">
        <v>176</v>
      </c>
      <c r="C15" s="40" t="s">
        <v>175</v>
      </c>
      <c r="D15" s="35">
        <v>3820</v>
      </c>
      <c r="E15" s="35">
        <v>9</v>
      </c>
      <c r="F15" s="36">
        <v>3730</v>
      </c>
    </row>
    <row r="16" spans="1:6" ht="12.75">
      <c r="A16" s="22" t="s">
        <v>15</v>
      </c>
      <c r="B16" s="40" t="s">
        <v>126</v>
      </c>
      <c r="C16" s="40" t="s">
        <v>127</v>
      </c>
      <c r="D16" s="35">
        <v>3760</v>
      </c>
      <c r="E16" s="35">
        <v>6</v>
      </c>
      <c r="F16" s="36">
        <v>3700</v>
      </c>
    </row>
    <row r="17" spans="1:6" ht="12.75">
      <c r="A17" s="22" t="s">
        <v>16</v>
      </c>
      <c r="B17" s="40" t="s">
        <v>135</v>
      </c>
      <c r="C17" s="40" t="s">
        <v>136</v>
      </c>
      <c r="D17" s="35">
        <v>3763</v>
      </c>
      <c r="E17" s="35">
        <v>14</v>
      </c>
      <c r="F17" s="36">
        <v>3623</v>
      </c>
    </row>
    <row r="18" spans="1:6" ht="12.75">
      <c r="A18" s="22" t="s">
        <v>17</v>
      </c>
      <c r="B18" s="40" t="s">
        <v>123</v>
      </c>
      <c r="C18" s="40" t="s">
        <v>124</v>
      </c>
      <c r="D18" s="35">
        <v>3681</v>
      </c>
      <c r="E18" s="35">
        <v>9</v>
      </c>
      <c r="F18" s="36">
        <v>3591</v>
      </c>
    </row>
    <row r="19" spans="1:6" ht="12.75">
      <c r="A19" s="22" t="s">
        <v>18</v>
      </c>
      <c r="B19" s="40" t="s">
        <v>138</v>
      </c>
      <c r="C19" s="40" t="s">
        <v>139</v>
      </c>
      <c r="D19" s="35">
        <v>3459</v>
      </c>
      <c r="E19" s="35">
        <v>5</v>
      </c>
      <c r="F19" s="36">
        <v>3409</v>
      </c>
    </row>
    <row r="20" spans="1:6" ht="12.75">
      <c r="A20" s="22" t="s">
        <v>19</v>
      </c>
      <c r="B20" s="40" t="s">
        <v>177</v>
      </c>
      <c r="C20" s="40" t="s">
        <v>178</v>
      </c>
      <c r="D20" s="35">
        <v>3402</v>
      </c>
      <c r="E20" s="35">
        <v>1</v>
      </c>
      <c r="F20" s="36">
        <v>3392</v>
      </c>
    </row>
    <row r="21" spans="1:6" ht="12.75">
      <c r="A21" s="22" t="s">
        <v>20</v>
      </c>
      <c r="B21" s="40" t="s">
        <v>179</v>
      </c>
      <c r="C21" s="40" t="s">
        <v>180</v>
      </c>
      <c r="D21" s="35">
        <v>3512</v>
      </c>
      <c r="E21" s="35">
        <v>21</v>
      </c>
      <c r="F21" s="36">
        <v>3302</v>
      </c>
    </row>
    <row r="22" spans="1:6" ht="12.75">
      <c r="A22" s="22" t="s">
        <v>21</v>
      </c>
      <c r="B22" s="40" t="s">
        <v>133</v>
      </c>
      <c r="C22" s="40" t="s">
        <v>116</v>
      </c>
      <c r="D22" s="35">
        <v>3324</v>
      </c>
      <c r="E22" s="35">
        <v>5</v>
      </c>
      <c r="F22" s="36">
        <v>3274</v>
      </c>
    </row>
    <row r="23" spans="1:6" ht="12.75">
      <c r="A23" s="22" t="s">
        <v>29</v>
      </c>
      <c r="B23" s="40" t="s">
        <v>141</v>
      </c>
      <c r="C23" s="40" t="s">
        <v>110</v>
      </c>
      <c r="D23" s="35">
        <v>3393</v>
      </c>
      <c r="E23" s="35">
        <v>14</v>
      </c>
      <c r="F23" s="36">
        <v>3253</v>
      </c>
    </row>
    <row r="24" spans="1:6" ht="12.75">
      <c r="A24" s="22" t="s">
        <v>30</v>
      </c>
      <c r="B24" s="40" t="s">
        <v>131</v>
      </c>
      <c r="C24" s="40" t="s">
        <v>124</v>
      </c>
      <c r="D24" s="35">
        <v>3361</v>
      </c>
      <c r="E24" s="35">
        <v>11</v>
      </c>
      <c r="F24" s="36">
        <v>3251</v>
      </c>
    </row>
    <row r="25" spans="1:6" ht="12.75">
      <c r="A25" s="22" t="s">
        <v>32</v>
      </c>
      <c r="B25" s="40" t="s">
        <v>181</v>
      </c>
      <c r="C25" s="40" t="s">
        <v>175</v>
      </c>
      <c r="D25" s="35">
        <v>3269</v>
      </c>
      <c r="E25" s="35">
        <v>2</v>
      </c>
      <c r="F25" s="36">
        <v>3249</v>
      </c>
    </row>
    <row r="26" spans="1:6" ht="12.75">
      <c r="A26" s="22" t="s">
        <v>33</v>
      </c>
      <c r="B26" s="40" t="s">
        <v>182</v>
      </c>
      <c r="C26" s="40" t="s">
        <v>178</v>
      </c>
      <c r="D26" s="35">
        <v>3415</v>
      </c>
      <c r="E26" s="35">
        <v>20</v>
      </c>
      <c r="F26" s="36">
        <v>3215</v>
      </c>
    </row>
    <row r="27" spans="1:6" ht="12.75">
      <c r="A27" s="22" t="s">
        <v>34</v>
      </c>
      <c r="B27" s="40" t="s">
        <v>183</v>
      </c>
      <c r="C27" s="40" t="s">
        <v>175</v>
      </c>
      <c r="D27" s="35">
        <v>3264</v>
      </c>
      <c r="E27" s="35">
        <v>7</v>
      </c>
      <c r="F27" s="36">
        <v>3194</v>
      </c>
    </row>
    <row r="28" spans="1:6" ht="12.75">
      <c r="A28" s="22" t="s">
        <v>35</v>
      </c>
      <c r="B28" s="40" t="s">
        <v>184</v>
      </c>
      <c r="C28" s="40" t="s">
        <v>178</v>
      </c>
      <c r="D28" s="35">
        <v>3212</v>
      </c>
      <c r="E28" s="35">
        <v>7</v>
      </c>
      <c r="F28" s="36">
        <v>3142</v>
      </c>
    </row>
    <row r="29" spans="1:6" ht="12.75">
      <c r="A29" s="22" t="s">
        <v>36</v>
      </c>
      <c r="B29" s="40" t="s">
        <v>162</v>
      </c>
      <c r="C29" s="40" t="s">
        <v>124</v>
      </c>
      <c r="D29" s="35">
        <v>3185</v>
      </c>
      <c r="E29" s="35">
        <v>6</v>
      </c>
      <c r="F29" s="36">
        <v>3125</v>
      </c>
    </row>
    <row r="30" spans="1:6" ht="12.75">
      <c r="A30" s="22" t="s">
        <v>37</v>
      </c>
      <c r="B30" s="40" t="s">
        <v>185</v>
      </c>
      <c r="C30" s="40" t="s">
        <v>178</v>
      </c>
      <c r="D30" s="35">
        <v>3224</v>
      </c>
      <c r="E30" s="35">
        <v>13</v>
      </c>
      <c r="F30" s="36">
        <v>3094</v>
      </c>
    </row>
    <row r="31" spans="1:6" ht="12.75">
      <c r="A31" s="22" t="s">
        <v>38</v>
      </c>
      <c r="B31" s="40" t="s">
        <v>154</v>
      </c>
      <c r="C31" s="40" t="s">
        <v>119</v>
      </c>
      <c r="D31" s="35">
        <v>3140</v>
      </c>
      <c r="E31" s="35">
        <v>8</v>
      </c>
      <c r="F31" s="36">
        <v>3060</v>
      </c>
    </row>
    <row r="32" spans="1:6" ht="12.75">
      <c r="A32" s="22" t="s">
        <v>39</v>
      </c>
      <c r="B32" s="40" t="s">
        <v>186</v>
      </c>
      <c r="C32" s="40" t="s">
        <v>187</v>
      </c>
      <c r="D32" s="35">
        <v>3001</v>
      </c>
      <c r="E32" s="35">
        <v>2</v>
      </c>
      <c r="F32" s="36">
        <v>2981</v>
      </c>
    </row>
    <row r="33" spans="1:6" ht="12.75">
      <c r="A33" s="22" t="s">
        <v>40</v>
      </c>
      <c r="B33" s="40" t="s">
        <v>143</v>
      </c>
      <c r="C33" s="40" t="s">
        <v>144</v>
      </c>
      <c r="D33" s="35">
        <v>3062</v>
      </c>
      <c r="E33" s="35">
        <v>9</v>
      </c>
      <c r="F33" s="36">
        <v>2972</v>
      </c>
    </row>
    <row r="34" spans="1:6" ht="12.75">
      <c r="A34" s="22" t="s">
        <v>41</v>
      </c>
      <c r="B34" s="40" t="s">
        <v>160</v>
      </c>
      <c r="C34" s="40" t="s">
        <v>116</v>
      </c>
      <c r="D34" s="35">
        <v>3089</v>
      </c>
      <c r="E34" s="35">
        <v>12</v>
      </c>
      <c r="F34" s="36">
        <v>2969</v>
      </c>
    </row>
    <row r="35" spans="1:6" ht="12.75">
      <c r="A35" s="22" t="s">
        <v>42</v>
      </c>
      <c r="B35" s="40" t="s">
        <v>188</v>
      </c>
      <c r="C35" s="40" t="s">
        <v>189</v>
      </c>
      <c r="D35" s="35">
        <v>3018</v>
      </c>
      <c r="E35" s="35">
        <v>5</v>
      </c>
      <c r="F35" s="36">
        <v>2968</v>
      </c>
    </row>
    <row r="36" spans="1:6" ht="12.75">
      <c r="A36" s="22" t="s">
        <v>43</v>
      </c>
      <c r="B36" s="40" t="s">
        <v>190</v>
      </c>
      <c r="C36" s="40" t="s">
        <v>187</v>
      </c>
      <c r="D36" s="35">
        <v>2958</v>
      </c>
      <c r="E36" s="35">
        <v>3</v>
      </c>
      <c r="F36" s="36">
        <v>2928</v>
      </c>
    </row>
    <row r="37" spans="1:6" ht="12.75">
      <c r="A37" s="22" t="s">
        <v>45</v>
      </c>
      <c r="B37" s="40" t="s">
        <v>151</v>
      </c>
      <c r="C37" s="40" t="s">
        <v>110</v>
      </c>
      <c r="D37" s="35">
        <v>3052</v>
      </c>
      <c r="E37" s="35">
        <v>19</v>
      </c>
      <c r="F37" s="36">
        <v>2862</v>
      </c>
    </row>
    <row r="38" spans="1:6" ht="12.75">
      <c r="A38" s="22" t="s">
        <v>46</v>
      </c>
      <c r="B38" s="40" t="s">
        <v>150</v>
      </c>
      <c r="C38" s="40" t="s">
        <v>139</v>
      </c>
      <c r="D38" s="35">
        <v>2915</v>
      </c>
      <c r="E38" s="35">
        <v>7</v>
      </c>
      <c r="F38" s="36">
        <v>2845</v>
      </c>
    </row>
    <row r="39" spans="1:6" ht="12.75">
      <c r="A39" s="22" t="s">
        <v>47</v>
      </c>
      <c r="B39" s="40" t="s">
        <v>148</v>
      </c>
      <c r="C39" s="40" t="s">
        <v>124</v>
      </c>
      <c r="D39" s="35">
        <v>2988</v>
      </c>
      <c r="E39" s="35">
        <v>15</v>
      </c>
      <c r="F39" s="36">
        <v>2838</v>
      </c>
    </row>
    <row r="40" spans="1:6" ht="12.75">
      <c r="A40" s="22" t="s">
        <v>48</v>
      </c>
      <c r="B40" s="40" t="s">
        <v>167</v>
      </c>
      <c r="C40" s="40" t="s">
        <v>144</v>
      </c>
      <c r="D40" s="35">
        <v>2950</v>
      </c>
      <c r="E40" s="35">
        <v>14</v>
      </c>
      <c r="F40" s="36">
        <v>2810</v>
      </c>
    </row>
    <row r="41" spans="1:6" ht="12.75">
      <c r="A41" s="22" t="s">
        <v>49</v>
      </c>
      <c r="B41" s="40" t="s">
        <v>191</v>
      </c>
      <c r="C41" s="40" t="s">
        <v>189</v>
      </c>
      <c r="D41" s="35">
        <v>2911</v>
      </c>
      <c r="E41" s="35">
        <v>14</v>
      </c>
      <c r="F41" s="36">
        <v>2771</v>
      </c>
    </row>
    <row r="42" spans="1:6" ht="12.75">
      <c r="A42" s="22" t="s">
        <v>50</v>
      </c>
      <c r="B42" s="40" t="s">
        <v>158</v>
      </c>
      <c r="C42" s="40" t="s">
        <v>124</v>
      </c>
      <c r="D42" s="35">
        <v>2903</v>
      </c>
      <c r="E42" s="35">
        <v>18</v>
      </c>
      <c r="F42" s="36">
        <v>2723</v>
      </c>
    </row>
    <row r="43" spans="1:6" ht="12.75">
      <c r="A43" s="22" t="s">
        <v>51</v>
      </c>
      <c r="B43" s="40" t="s">
        <v>146</v>
      </c>
      <c r="C43" s="40" t="s">
        <v>136</v>
      </c>
      <c r="D43" s="35">
        <v>2853</v>
      </c>
      <c r="E43" s="35">
        <v>13</v>
      </c>
      <c r="F43" s="36">
        <v>2723</v>
      </c>
    </row>
    <row r="44" spans="1:6" ht="12.75">
      <c r="A44" s="22" t="s">
        <v>52</v>
      </c>
      <c r="B44" s="40" t="s">
        <v>192</v>
      </c>
      <c r="C44" s="40" t="s">
        <v>187</v>
      </c>
      <c r="D44" s="35">
        <v>2754</v>
      </c>
      <c r="E44" s="35">
        <v>4</v>
      </c>
      <c r="F44" s="36">
        <v>2714</v>
      </c>
    </row>
    <row r="45" spans="1:6" ht="12.75">
      <c r="A45" s="22" t="s">
        <v>53</v>
      </c>
      <c r="B45" s="40" t="s">
        <v>153</v>
      </c>
      <c r="C45" s="40" t="s">
        <v>139</v>
      </c>
      <c r="D45" s="35">
        <v>2756</v>
      </c>
      <c r="E45" s="35">
        <v>5</v>
      </c>
      <c r="F45" s="36">
        <v>2706</v>
      </c>
    </row>
    <row r="46" spans="1:6" ht="12.75">
      <c r="A46" s="22" t="s">
        <v>54</v>
      </c>
      <c r="B46" s="40" t="s">
        <v>193</v>
      </c>
      <c r="C46" s="40" t="s">
        <v>187</v>
      </c>
      <c r="D46" s="35">
        <v>2722</v>
      </c>
      <c r="E46" s="35">
        <v>6</v>
      </c>
      <c r="F46" s="36">
        <v>2662</v>
      </c>
    </row>
    <row r="47" spans="1:6" ht="12.75">
      <c r="A47" s="22" t="s">
        <v>55</v>
      </c>
      <c r="B47" s="40" t="s">
        <v>169</v>
      </c>
      <c r="C47" s="40" t="s">
        <v>124</v>
      </c>
      <c r="D47" s="35">
        <v>2674</v>
      </c>
      <c r="E47" s="35">
        <v>15</v>
      </c>
      <c r="F47" s="36">
        <v>2524</v>
      </c>
    </row>
    <row r="48" spans="1:6" ht="12.75">
      <c r="A48" s="22" t="s">
        <v>56</v>
      </c>
      <c r="B48" s="40" t="s">
        <v>163</v>
      </c>
      <c r="C48" s="40" t="s">
        <v>144</v>
      </c>
      <c r="D48" s="35">
        <v>2779</v>
      </c>
      <c r="E48" s="35">
        <v>28</v>
      </c>
      <c r="F48" s="36">
        <v>2499</v>
      </c>
    </row>
    <row r="49" spans="1:6" ht="12.75">
      <c r="A49" s="22" t="s">
        <v>57</v>
      </c>
      <c r="B49" s="40" t="s">
        <v>171</v>
      </c>
      <c r="C49" s="40" t="s">
        <v>127</v>
      </c>
      <c r="D49" s="35">
        <v>2545</v>
      </c>
      <c r="E49" s="35">
        <v>5</v>
      </c>
      <c r="F49" s="36">
        <v>2495</v>
      </c>
    </row>
    <row r="50" spans="1:6" ht="12.75">
      <c r="A50" s="22" t="s">
        <v>58</v>
      </c>
      <c r="B50" s="40" t="s">
        <v>156</v>
      </c>
      <c r="C50" s="40" t="s">
        <v>136</v>
      </c>
      <c r="D50" s="35">
        <v>2605</v>
      </c>
      <c r="E50" s="35">
        <v>14</v>
      </c>
      <c r="F50" s="36">
        <v>2465</v>
      </c>
    </row>
    <row r="51" spans="1:6" ht="12.75">
      <c r="A51" s="22" t="s">
        <v>63</v>
      </c>
      <c r="B51" s="40" t="s">
        <v>165</v>
      </c>
      <c r="C51" s="40" t="s">
        <v>127</v>
      </c>
      <c r="D51" s="35">
        <v>2496</v>
      </c>
      <c r="E51" s="35">
        <v>4</v>
      </c>
      <c r="F51" s="36">
        <v>2456</v>
      </c>
    </row>
    <row r="52" spans="1:6" ht="12.75">
      <c r="A52" s="22" t="s">
        <v>64</v>
      </c>
      <c r="B52" s="40" t="s">
        <v>194</v>
      </c>
      <c r="C52" s="40" t="s">
        <v>195</v>
      </c>
      <c r="D52" s="35">
        <v>2549</v>
      </c>
      <c r="E52" s="35">
        <v>10</v>
      </c>
      <c r="F52" s="36">
        <v>2449</v>
      </c>
    </row>
    <row r="53" spans="1:6" ht="12.75">
      <c r="A53" s="22" t="s">
        <v>65</v>
      </c>
      <c r="B53" s="40" t="s">
        <v>196</v>
      </c>
      <c r="C53" s="40" t="s">
        <v>180</v>
      </c>
      <c r="D53" s="35">
        <v>2502</v>
      </c>
      <c r="E53" s="35">
        <v>7</v>
      </c>
      <c r="F53" s="36">
        <v>2432</v>
      </c>
    </row>
    <row r="54" spans="1:6" ht="12.75">
      <c r="A54" s="22" t="s">
        <v>66</v>
      </c>
      <c r="B54" s="40" t="s">
        <v>197</v>
      </c>
      <c r="C54" s="40" t="s">
        <v>189</v>
      </c>
      <c r="D54" s="35">
        <v>2534</v>
      </c>
      <c r="E54" s="35">
        <v>12</v>
      </c>
      <c r="F54" s="36">
        <v>2414</v>
      </c>
    </row>
    <row r="55" spans="1:6" ht="12.75">
      <c r="A55" s="22" t="s">
        <v>67</v>
      </c>
      <c r="B55" s="40" t="s">
        <v>198</v>
      </c>
      <c r="C55" s="40" t="s">
        <v>195</v>
      </c>
      <c r="D55" s="35">
        <v>2150</v>
      </c>
      <c r="E55" s="35">
        <v>10</v>
      </c>
      <c r="F55" s="36">
        <v>2050</v>
      </c>
    </row>
    <row r="56" spans="1:6" ht="13.5" thickBot="1">
      <c r="A56" s="23" t="s">
        <v>68</v>
      </c>
      <c r="B56" s="51" t="s">
        <v>199</v>
      </c>
      <c r="C56" s="51" t="s">
        <v>180</v>
      </c>
      <c r="D56" s="38">
        <v>1924</v>
      </c>
      <c r="E56" s="38">
        <v>12</v>
      </c>
      <c r="F56" s="39">
        <v>1804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11" sqref="B11"/>
    </sheetView>
  </sheetViews>
  <sheetFormatPr defaultColWidth="9.00390625" defaultRowHeight="12.75"/>
  <cols>
    <col min="2" max="2" width="19.375" style="0" bestFit="1" customWidth="1"/>
    <col min="3" max="3" width="32.25390625" style="0" bestFit="1" customWidth="1"/>
  </cols>
  <sheetData>
    <row r="1" spans="1:6" ht="30">
      <c r="A1" s="57" t="s">
        <v>101</v>
      </c>
      <c r="B1" s="57"/>
      <c r="C1" s="57"/>
      <c r="D1" s="57"/>
      <c r="E1" s="57"/>
      <c r="F1" s="57"/>
    </row>
    <row r="2" spans="1:6" ht="30">
      <c r="A2" s="57" t="s">
        <v>70</v>
      </c>
      <c r="B2" s="57"/>
      <c r="C2" s="57"/>
      <c r="D2" s="57"/>
      <c r="E2" s="57"/>
      <c r="F2" s="57"/>
    </row>
    <row r="3" spans="1:6" ht="20.25">
      <c r="A3" s="54" t="s">
        <v>104</v>
      </c>
      <c r="B3" s="54"/>
      <c r="C3" s="54"/>
      <c r="D3" s="54"/>
      <c r="E3" s="54"/>
      <c r="F3" s="54"/>
    </row>
    <row r="4" spans="1:6" ht="15">
      <c r="A4" s="55" t="s">
        <v>105</v>
      </c>
      <c r="B4" s="55"/>
      <c r="C4" s="55"/>
      <c r="D4" s="55"/>
      <c r="E4" s="55"/>
      <c r="F4" s="55"/>
    </row>
    <row r="5" spans="1:6" ht="13.5" thickBot="1">
      <c r="A5" s="1"/>
      <c r="D5" s="1"/>
      <c r="E5" s="1"/>
      <c r="F5" s="1"/>
    </row>
    <row r="6" spans="1:6" ht="12.75">
      <c r="A6" s="18" t="s">
        <v>0</v>
      </c>
      <c r="B6" s="19" t="s">
        <v>1</v>
      </c>
      <c r="C6" s="19" t="s">
        <v>2</v>
      </c>
      <c r="D6" s="24" t="s">
        <v>60</v>
      </c>
      <c r="E6" s="24" t="s">
        <v>3</v>
      </c>
      <c r="F6" s="25" t="s">
        <v>61</v>
      </c>
    </row>
    <row r="7" spans="1:6" ht="12.75">
      <c r="A7" s="22" t="s">
        <v>6</v>
      </c>
      <c r="B7" s="40" t="s">
        <v>174</v>
      </c>
      <c r="C7" s="40" t="s">
        <v>175</v>
      </c>
      <c r="D7" s="35">
        <v>3928</v>
      </c>
      <c r="E7" s="35">
        <v>6</v>
      </c>
      <c r="F7" s="36">
        <v>3628</v>
      </c>
    </row>
    <row r="8" spans="1:6" ht="12.75">
      <c r="A8" s="22" t="s">
        <v>7</v>
      </c>
      <c r="B8" s="40" t="s">
        <v>106</v>
      </c>
      <c r="C8" s="40" t="s">
        <v>107</v>
      </c>
      <c r="D8" s="35">
        <v>3867</v>
      </c>
      <c r="E8" s="35">
        <v>7</v>
      </c>
      <c r="F8" s="36">
        <v>3517</v>
      </c>
    </row>
    <row r="9" spans="1:6" ht="12.75">
      <c r="A9" s="22" t="s">
        <v>8</v>
      </c>
      <c r="B9" s="40" t="s">
        <v>112</v>
      </c>
      <c r="C9" s="40" t="s">
        <v>113</v>
      </c>
      <c r="D9" s="35">
        <v>3724</v>
      </c>
      <c r="E9" s="35">
        <v>9</v>
      </c>
      <c r="F9" s="36">
        <v>3274</v>
      </c>
    </row>
    <row r="10" spans="1:6" ht="12.75">
      <c r="A10" s="22" t="s">
        <v>9</v>
      </c>
      <c r="B10" s="40" t="s">
        <v>109</v>
      </c>
      <c r="C10" s="40" t="s">
        <v>110</v>
      </c>
      <c r="D10" s="35">
        <v>3501</v>
      </c>
      <c r="E10" s="35">
        <v>6</v>
      </c>
      <c r="F10" s="36">
        <v>3201</v>
      </c>
    </row>
    <row r="11" spans="1:6" ht="12.75">
      <c r="A11" s="22" t="s">
        <v>10</v>
      </c>
      <c r="B11" s="40" t="s">
        <v>121</v>
      </c>
      <c r="C11" s="40" t="s">
        <v>119</v>
      </c>
      <c r="D11" s="35">
        <v>3477</v>
      </c>
      <c r="E11" s="35">
        <v>7</v>
      </c>
      <c r="F11" s="36">
        <v>3127</v>
      </c>
    </row>
    <row r="12" spans="1:6" ht="12.75">
      <c r="A12" s="22" t="s">
        <v>11</v>
      </c>
      <c r="B12" s="40" t="s">
        <v>115</v>
      </c>
      <c r="C12" s="40" t="s">
        <v>116</v>
      </c>
      <c r="D12" s="35">
        <v>3619</v>
      </c>
      <c r="E12" s="35">
        <v>12</v>
      </c>
      <c r="F12" s="36">
        <v>3019</v>
      </c>
    </row>
    <row r="13" spans="1:6" ht="12.75">
      <c r="A13" s="22" t="s">
        <v>12</v>
      </c>
      <c r="B13" s="40" t="s">
        <v>135</v>
      </c>
      <c r="C13" s="40" t="s">
        <v>136</v>
      </c>
      <c r="D13" s="35">
        <v>3557</v>
      </c>
      <c r="E13" s="35">
        <v>11</v>
      </c>
      <c r="F13" s="36">
        <v>3007</v>
      </c>
    </row>
    <row r="14" spans="1:6" ht="12.75">
      <c r="A14" s="22" t="s">
        <v>13</v>
      </c>
      <c r="B14" s="40" t="s">
        <v>118</v>
      </c>
      <c r="C14" s="40" t="s">
        <v>119</v>
      </c>
      <c r="D14" s="35">
        <v>3533</v>
      </c>
      <c r="E14" s="35">
        <v>11</v>
      </c>
      <c r="F14" s="36">
        <v>2983</v>
      </c>
    </row>
    <row r="15" spans="1:6" ht="12.75">
      <c r="A15" s="22" t="s">
        <v>14</v>
      </c>
      <c r="B15" s="40" t="s">
        <v>123</v>
      </c>
      <c r="C15" s="40" t="s">
        <v>124</v>
      </c>
      <c r="D15" s="35">
        <v>3259</v>
      </c>
      <c r="E15" s="35">
        <v>6</v>
      </c>
      <c r="F15" s="36">
        <v>2959</v>
      </c>
    </row>
    <row r="16" spans="1:6" ht="12.75">
      <c r="A16" s="22" t="s">
        <v>15</v>
      </c>
      <c r="B16" s="40" t="s">
        <v>179</v>
      </c>
      <c r="C16" s="40" t="s">
        <v>180</v>
      </c>
      <c r="D16" s="35">
        <v>3482</v>
      </c>
      <c r="E16" s="35">
        <v>11</v>
      </c>
      <c r="F16" s="36">
        <v>2932</v>
      </c>
    </row>
    <row r="17" spans="1:6" ht="12.75">
      <c r="A17" s="22" t="s">
        <v>16</v>
      </c>
      <c r="B17" s="40" t="s">
        <v>126</v>
      </c>
      <c r="C17" s="40" t="s">
        <v>127</v>
      </c>
      <c r="D17" s="35">
        <v>3086</v>
      </c>
      <c r="E17" s="35">
        <v>5</v>
      </c>
      <c r="F17" s="36">
        <v>2836</v>
      </c>
    </row>
    <row r="18" spans="1:6" ht="12.75">
      <c r="A18" s="22" t="s">
        <v>17</v>
      </c>
      <c r="B18" s="40" t="s">
        <v>181</v>
      </c>
      <c r="C18" s="40" t="s">
        <v>175</v>
      </c>
      <c r="D18" s="35">
        <v>3129</v>
      </c>
      <c r="E18" s="35">
        <v>7</v>
      </c>
      <c r="F18" s="36">
        <v>2779</v>
      </c>
    </row>
    <row r="19" spans="1:6" ht="12.75">
      <c r="A19" s="22" t="s">
        <v>18</v>
      </c>
      <c r="B19" s="40" t="s">
        <v>186</v>
      </c>
      <c r="C19" s="40" t="s">
        <v>187</v>
      </c>
      <c r="D19" s="35">
        <v>2924</v>
      </c>
      <c r="E19" s="35">
        <v>3</v>
      </c>
      <c r="F19" s="36">
        <v>2774</v>
      </c>
    </row>
    <row r="20" spans="1:6" ht="12.75">
      <c r="A20" s="22" t="s">
        <v>19</v>
      </c>
      <c r="B20" s="40" t="s">
        <v>129</v>
      </c>
      <c r="C20" s="40" t="s">
        <v>119</v>
      </c>
      <c r="D20" s="35">
        <v>3518</v>
      </c>
      <c r="E20" s="35">
        <v>15</v>
      </c>
      <c r="F20" s="36">
        <v>2768</v>
      </c>
    </row>
    <row r="21" spans="1:6" ht="12.75">
      <c r="A21" s="22" t="s">
        <v>20</v>
      </c>
      <c r="B21" s="40" t="s">
        <v>131</v>
      </c>
      <c r="C21" s="40" t="s">
        <v>124</v>
      </c>
      <c r="D21" s="35">
        <v>3045</v>
      </c>
      <c r="E21" s="35">
        <v>6</v>
      </c>
      <c r="F21" s="36">
        <v>2745</v>
      </c>
    </row>
    <row r="22" spans="1:6" ht="12.75">
      <c r="A22" s="22" t="s">
        <v>21</v>
      </c>
      <c r="B22" s="40" t="s">
        <v>138</v>
      </c>
      <c r="C22" s="40" t="s">
        <v>139</v>
      </c>
      <c r="D22" s="35">
        <v>3007</v>
      </c>
      <c r="E22" s="35">
        <v>8</v>
      </c>
      <c r="F22" s="36">
        <v>2607</v>
      </c>
    </row>
    <row r="23" spans="1:6" ht="12.75">
      <c r="A23" s="22" t="s">
        <v>29</v>
      </c>
      <c r="B23" s="40" t="s">
        <v>133</v>
      </c>
      <c r="C23" s="40" t="s">
        <v>116</v>
      </c>
      <c r="D23" s="35">
        <v>3164</v>
      </c>
      <c r="E23" s="35">
        <v>12</v>
      </c>
      <c r="F23" s="36">
        <v>2564</v>
      </c>
    </row>
    <row r="24" spans="1:6" ht="12.75">
      <c r="A24" s="22" t="s">
        <v>30</v>
      </c>
      <c r="B24" s="40" t="s">
        <v>177</v>
      </c>
      <c r="C24" s="40" t="s">
        <v>178</v>
      </c>
      <c r="D24" s="35">
        <v>3316</v>
      </c>
      <c r="E24" s="35">
        <v>16</v>
      </c>
      <c r="F24" s="36">
        <v>2516</v>
      </c>
    </row>
    <row r="25" spans="1:6" ht="12.75">
      <c r="A25" s="22" t="s">
        <v>32</v>
      </c>
      <c r="B25" s="40" t="s">
        <v>148</v>
      </c>
      <c r="C25" s="40" t="s">
        <v>124</v>
      </c>
      <c r="D25" s="35">
        <v>2707</v>
      </c>
      <c r="E25" s="35">
        <v>4</v>
      </c>
      <c r="F25" s="36">
        <v>2507</v>
      </c>
    </row>
    <row r="26" spans="1:6" ht="12.75">
      <c r="A26" s="22" t="s">
        <v>33</v>
      </c>
      <c r="B26" s="40" t="s">
        <v>153</v>
      </c>
      <c r="C26" s="40" t="s">
        <v>139</v>
      </c>
      <c r="D26" s="35">
        <v>2753</v>
      </c>
      <c r="E26" s="35">
        <v>5</v>
      </c>
      <c r="F26" s="36">
        <v>2503</v>
      </c>
    </row>
    <row r="27" spans="1:6" ht="12.75">
      <c r="A27" s="22" t="s">
        <v>34</v>
      </c>
      <c r="B27" s="40" t="s">
        <v>188</v>
      </c>
      <c r="C27" s="40" t="s">
        <v>189</v>
      </c>
      <c r="D27" s="35">
        <v>2943</v>
      </c>
      <c r="E27" s="35">
        <v>9</v>
      </c>
      <c r="F27" s="36">
        <v>2493</v>
      </c>
    </row>
    <row r="28" spans="1:6" ht="12.75">
      <c r="A28" s="22" t="s">
        <v>35</v>
      </c>
      <c r="B28" s="40" t="s">
        <v>192</v>
      </c>
      <c r="C28" s="40" t="s">
        <v>187</v>
      </c>
      <c r="D28" s="35">
        <v>2683</v>
      </c>
      <c r="E28" s="35">
        <v>5</v>
      </c>
      <c r="F28" s="36">
        <v>2433</v>
      </c>
    </row>
    <row r="29" spans="1:6" ht="12.75">
      <c r="A29" s="22" t="s">
        <v>36</v>
      </c>
      <c r="B29" s="40" t="s">
        <v>143</v>
      </c>
      <c r="C29" s="40" t="s">
        <v>144</v>
      </c>
      <c r="D29" s="35">
        <v>2515</v>
      </c>
      <c r="E29" s="35">
        <v>2</v>
      </c>
      <c r="F29" s="36">
        <v>2415</v>
      </c>
    </row>
    <row r="30" spans="1:6" ht="12.75">
      <c r="A30" s="22" t="s">
        <v>37</v>
      </c>
      <c r="B30" s="40" t="s">
        <v>151</v>
      </c>
      <c r="C30" s="40" t="s">
        <v>110</v>
      </c>
      <c r="D30" s="35">
        <v>2746</v>
      </c>
      <c r="E30" s="35">
        <v>7</v>
      </c>
      <c r="F30" s="36">
        <v>2396</v>
      </c>
    </row>
    <row r="31" spans="1:6" ht="12.75">
      <c r="A31" s="22" t="s">
        <v>38</v>
      </c>
      <c r="B31" s="40" t="s">
        <v>190</v>
      </c>
      <c r="C31" s="40" t="s">
        <v>187</v>
      </c>
      <c r="D31" s="35">
        <v>2591</v>
      </c>
      <c r="E31" s="35">
        <v>4</v>
      </c>
      <c r="F31" s="36">
        <v>2391</v>
      </c>
    </row>
    <row r="32" spans="1:6" ht="12.75">
      <c r="A32" s="22" t="s">
        <v>39</v>
      </c>
      <c r="B32" s="40" t="s">
        <v>191</v>
      </c>
      <c r="C32" s="40" t="s">
        <v>189</v>
      </c>
      <c r="D32" s="35">
        <v>2809</v>
      </c>
      <c r="E32" s="35">
        <v>9</v>
      </c>
      <c r="F32" s="36">
        <v>2359</v>
      </c>
    </row>
    <row r="33" spans="1:6" ht="12.75">
      <c r="A33" s="22" t="s">
        <v>40</v>
      </c>
      <c r="B33" s="40" t="s">
        <v>169</v>
      </c>
      <c r="C33" s="40" t="s">
        <v>124</v>
      </c>
      <c r="D33" s="35">
        <v>2656</v>
      </c>
      <c r="E33" s="35">
        <v>6</v>
      </c>
      <c r="F33" s="36">
        <v>2356</v>
      </c>
    </row>
    <row r="34" spans="1:6" ht="12.75">
      <c r="A34" s="22" t="s">
        <v>41</v>
      </c>
      <c r="B34" s="40" t="s">
        <v>150</v>
      </c>
      <c r="C34" s="40" t="s">
        <v>139</v>
      </c>
      <c r="D34" s="35">
        <v>2752</v>
      </c>
      <c r="E34" s="35">
        <v>8</v>
      </c>
      <c r="F34" s="36">
        <v>2352</v>
      </c>
    </row>
    <row r="35" spans="1:6" ht="12.75">
      <c r="A35" s="22" t="s">
        <v>42</v>
      </c>
      <c r="B35" s="40" t="s">
        <v>185</v>
      </c>
      <c r="C35" s="40" t="s">
        <v>178</v>
      </c>
      <c r="D35" s="35">
        <v>2892</v>
      </c>
      <c r="E35" s="35">
        <v>11</v>
      </c>
      <c r="F35" s="36">
        <v>2342</v>
      </c>
    </row>
    <row r="36" spans="1:6" ht="12.75">
      <c r="A36" s="22" t="s">
        <v>43</v>
      </c>
      <c r="B36" s="40" t="s">
        <v>176</v>
      </c>
      <c r="C36" s="40" t="s">
        <v>175</v>
      </c>
      <c r="D36" s="35">
        <v>3074</v>
      </c>
      <c r="E36" s="35">
        <v>15</v>
      </c>
      <c r="F36" s="36">
        <v>2324</v>
      </c>
    </row>
    <row r="37" spans="1:6" ht="12.75">
      <c r="A37" s="22" t="s">
        <v>45</v>
      </c>
      <c r="B37" s="40" t="s">
        <v>182</v>
      </c>
      <c r="C37" s="40" t="s">
        <v>178</v>
      </c>
      <c r="D37" s="35">
        <v>2803</v>
      </c>
      <c r="E37" s="35">
        <v>10</v>
      </c>
      <c r="F37" s="36">
        <v>2303</v>
      </c>
    </row>
    <row r="38" spans="1:6" ht="12.75">
      <c r="A38" s="22" t="s">
        <v>46</v>
      </c>
      <c r="B38" s="40" t="s">
        <v>193</v>
      </c>
      <c r="C38" s="40" t="s">
        <v>187</v>
      </c>
      <c r="D38" s="35">
        <v>2566</v>
      </c>
      <c r="E38" s="35">
        <v>6</v>
      </c>
      <c r="F38" s="36">
        <v>2266</v>
      </c>
    </row>
    <row r="39" spans="1:6" ht="12.75">
      <c r="A39" s="22" t="s">
        <v>47</v>
      </c>
      <c r="B39" s="40" t="s">
        <v>154</v>
      </c>
      <c r="C39" s="40" t="s">
        <v>119</v>
      </c>
      <c r="D39" s="35">
        <v>2778</v>
      </c>
      <c r="E39" s="35">
        <v>11</v>
      </c>
      <c r="F39" s="36">
        <v>2228</v>
      </c>
    </row>
    <row r="40" spans="1:6" ht="12.75">
      <c r="A40" s="22" t="s">
        <v>48</v>
      </c>
      <c r="B40" s="40" t="s">
        <v>167</v>
      </c>
      <c r="C40" s="40" t="s">
        <v>144</v>
      </c>
      <c r="D40" s="35">
        <v>2606</v>
      </c>
      <c r="E40" s="35">
        <v>8</v>
      </c>
      <c r="F40" s="36">
        <v>2206</v>
      </c>
    </row>
    <row r="41" spans="1:6" ht="12.75">
      <c r="A41" s="22" t="s">
        <v>49</v>
      </c>
      <c r="B41" s="40" t="s">
        <v>160</v>
      </c>
      <c r="C41" s="40" t="s">
        <v>116</v>
      </c>
      <c r="D41" s="35">
        <v>2689</v>
      </c>
      <c r="E41" s="35">
        <v>10</v>
      </c>
      <c r="F41" s="36">
        <v>2189</v>
      </c>
    </row>
    <row r="42" spans="1:6" ht="12.75">
      <c r="A42" s="22" t="s">
        <v>50</v>
      </c>
      <c r="B42" s="40" t="s">
        <v>146</v>
      </c>
      <c r="C42" s="40" t="s">
        <v>136</v>
      </c>
      <c r="D42" s="35">
        <v>2332</v>
      </c>
      <c r="E42" s="35">
        <v>4</v>
      </c>
      <c r="F42" s="36">
        <v>2132</v>
      </c>
    </row>
    <row r="43" spans="1:6" ht="12.75">
      <c r="A43" s="22" t="s">
        <v>51</v>
      </c>
      <c r="B43" s="40" t="s">
        <v>196</v>
      </c>
      <c r="C43" s="40" t="s">
        <v>180</v>
      </c>
      <c r="D43" s="35">
        <v>2476</v>
      </c>
      <c r="E43" s="35">
        <v>7</v>
      </c>
      <c r="F43" s="36">
        <v>2126</v>
      </c>
    </row>
    <row r="44" spans="1:6" ht="12.75">
      <c r="A44" s="22" t="s">
        <v>52</v>
      </c>
      <c r="B44" s="40" t="s">
        <v>184</v>
      </c>
      <c r="C44" s="40" t="s">
        <v>178</v>
      </c>
      <c r="D44" s="35">
        <v>2643</v>
      </c>
      <c r="E44" s="35">
        <v>11</v>
      </c>
      <c r="F44" s="36">
        <v>2093</v>
      </c>
    </row>
    <row r="45" spans="1:6" ht="12.75">
      <c r="A45" s="22" t="s">
        <v>53</v>
      </c>
      <c r="B45" s="40" t="s">
        <v>194</v>
      </c>
      <c r="C45" s="40" t="s">
        <v>195</v>
      </c>
      <c r="D45" s="35">
        <v>2591</v>
      </c>
      <c r="E45" s="35">
        <v>10</v>
      </c>
      <c r="F45" s="36">
        <v>2091</v>
      </c>
    </row>
    <row r="46" spans="1:6" ht="12.75">
      <c r="A46" s="22" t="s">
        <v>54</v>
      </c>
      <c r="B46" s="40" t="s">
        <v>141</v>
      </c>
      <c r="C46" s="40" t="s">
        <v>110</v>
      </c>
      <c r="D46" s="35">
        <v>2806</v>
      </c>
      <c r="E46" s="35">
        <v>15</v>
      </c>
      <c r="F46" s="36">
        <v>2056</v>
      </c>
    </row>
    <row r="47" spans="1:6" ht="12.75">
      <c r="A47" s="22" t="s">
        <v>55</v>
      </c>
      <c r="B47" s="40" t="s">
        <v>183</v>
      </c>
      <c r="C47" s="40" t="s">
        <v>175</v>
      </c>
      <c r="D47" s="35">
        <v>2581</v>
      </c>
      <c r="E47" s="35">
        <v>11</v>
      </c>
      <c r="F47" s="36">
        <v>2031</v>
      </c>
    </row>
    <row r="48" spans="1:6" ht="12.75">
      <c r="A48" s="22" t="s">
        <v>56</v>
      </c>
      <c r="B48" s="40" t="s">
        <v>162</v>
      </c>
      <c r="C48" s="40" t="s">
        <v>124</v>
      </c>
      <c r="D48" s="35">
        <v>2828</v>
      </c>
      <c r="E48" s="35">
        <v>16</v>
      </c>
      <c r="F48" s="36">
        <v>2028</v>
      </c>
    </row>
    <row r="49" spans="1:6" ht="12.75">
      <c r="A49" s="22" t="s">
        <v>57</v>
      </c>
      <c r="B49" s="40" t="s">
        <v>165</v>
      </c>
      <c r="C49" s="40" t="s">
        <v>127</v>
      </c>
      <c r="D49" s="35">
        <v>2424</v>
      </c>
      <c r="E49" s="35">
        <v>9</v>
      </c>
      <c r="F49" s="36">
        <v>1974</v>
      </c>
    </row>
    <row r="50" spans="1:6" ht="12.75">
      <c r="A50" s="22" t="s">
        <v>58</v>
      </c>
      <c r="B50" s="40" t="s">
        <v>163</v>
      </c>
      <c r="C50" s="40" t="s">
        <v>144</v>
      </c>
      <c r="D50" s="35">
        <v>2620</v>
      </c>
      <c r="E50" s="35">
        <v>13</v>
      </c>
      <c r="F50" s="36">
        <v>1970</v>
      </c>
    </row>
    <row r="51" spans="1:6" ht="12.75">
      <c r="A51" s="22" t="s">
        <v>63</v>
      </c>
      <c r="B51" s="40" t="s">
        <v>158</v>
      </c>
      <c r="C51" s="40" t="s">
        <v>124</v>
      </c>
      <c r="D51" s="35">
        <v>2551</v>
      </c>
      <c r="E51" s="35">
        <v>14</v>
      </c>
      <c r="F51" s="36">
        <v>1851</v>
      </c>
    </row>
    <row r="52" spans="1:6" ht="12.75">
      <c r="A52" s="22" t="s">
        <v>64</v>
      </c>
      <c r="B52" s="40" t="s">
        <v>197</v>
      </c>
      <c r="C52" s="40" t="s">
        <v>189</v>
      </c>
      <c r="D52" s="35">
        <v>2352</v>
      </c>
      <c r="E52" s="35">
        <v>13</v>
      </c>
      <c r="F52" s="36">
        <v>1702</v>
      </c>
    </row>
    <row r="53" spans="1:6" ht="12.75">
      <c r="A53" s="22" t="s">
        <v>65</v>
      </c>
      <c r="B53" s="40" t="s">
        <v>156</v>
      </c>
      <c r="C53" s="40" t="s">
        <v>136</v>
      </c>
      <c r="D53" s="35">
        <v>2407</v>
      </c>
      <c r="E53" s="35">
        <v>15</v>
      </c>
      <c r="F53" s="36">
        <v>1657</v>
      </c>
    </row>
    <row r="54" spans="1:6" ht="12.75">
      <c r="A54" s="22" t="s">
        <v>66</v>
      </c>
      <c r="B54" s="40" t="s">
        <v>198</v>
      </c>
      <c r="C54" s="40" t="s">
        <v>195</v>
      </c>
      <c r="D54" s="35">
        <v>1977</v>
      </c>
      <c r="E54" s="35">
        <v>7</v>
      </c>
      <c r="F54" s="36">
        <v>1627</v>
      </c>
    </row>
    <row r="55" spans="1:6" ht="12.75">
      <c r="A55" s="22" t="s">
        <v>67</v>
      </c>
      <c r="B55" s="40" t="s">
        <v>171</v>
      </c>
      <c r="C55" s="40" t="s">
        <v>127</v>
      </c>
      <c r="D55" s="35">
        <v>2189</v>
      </c>
      <c r="E55" s="35">
        <v>13</v>
      </c>
      <c r="F55" s="36">
        <v>1539</v>
      </c>
    </row>
    <row r="56" spans="1:6" ht="13.5" thickBot="1">
      <c r="A56" s="23" t="s">
        <v>68</v>
      </c>
      <c r="B56" s="51" t="s">
        <v>199</v>
      </c>
      <c r="C56" s="51" t="s">
        <v>180</v>
      </c>
      <c r="D56" s="38">
        <v>1736</v>
      </c>
      <c r="E56" s="38">
        <v>12</v>
      </c>
      <c r="F56" s="39">
        <v>1136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6" sqref="A6"/>
    </sheetView>
  </sheetViews>
  <sheetFormatPr defaultColWidth="9.00390625" defaultRowHeight="12.75"/>
  <cols>
    <col min="2" max="2" width="19.375" style="0" bestFit="1" customWidth="1"/>
    <col min="3" max="3" width="32.25390625" style="0" bestFit="1" customWidth="1"/>
  </cols>
  <sheetData>
    <row r="1" spans="1:6" ht="30">
      <c r="A1" s="57" t="s">
        <v>80</v>
      </c>
      <c r="B1" s="57"/>
      <c r="C1" s="57"/>
      <c r="D1" s="57"/>
      <c r="E1" s="57"/>
      <c r="F1" s="57"/>
    </row>
    <row r="2" spans="1:6" ht="30">
      <c r="A2" s="57" t="s">
        <v>69</v>
      </c>
      <c r="B2" s="57"/>
      <c r="C2" s="57"/>
      <c r="D2" s="57"/>
      <c r="E2" s="57"/>
      <c r="F2" s="57"/>
    </row>
    <row r="3" spans="1:6" ht="20.25">
      <c r="A3" s="54" t="s">
        <v>104</v>
      </c>
      <c r="B3" s="54"/>
      <c r="C3" s="54"/>
      <c r="D3" s="54"/>
      <c r="E3" s="54"/>
      <c r="F3" s="54"/>
    </row>
    <row r="4" spans="1:6" ht="15">
      <c r="A4" s="55" t="s">
        <v>105</v>
      </c>
      <c r="B4" s="55"/>
      <c r="C4" s="55"/>
      <c r="D4" s="55"/>
      <c r="E4" s="55"/>
      <c r="F4" s="55"/>
    </row>
    <row r="5" spans="1:6" ht="13.5" thickBot="1">
      <c r="A5" s="1"/>
      <c r="D5" s="1"/>
      <c r="E5" s="1"/>
      <c r="F5" s="1"/>
    </row>
    <row r="6" spans="1:6" ht="12.75">
      <c r="A6" s="18" t="s">
        <v>0</v>
      </c>
      <c r="B6" s="24" t="s">
        <v>95</v>
      </c>
      <c r="C6" s="24" t="s">
        <v>82</v>
      </c>
      <c r="D6" s="24" t="s">
        <v>60</v>
      </c>
      <c r="E6" s="24" t="s">
        <v>3</v>
      </c>
      <c r="F6" s="25" t="s">
        <v>61</v>
      </c>
    </row>
    <row r="7" spans="1:6" ht="12.75">
      <c r="A7" s="22" t="s">
        <v>6</v>
      </c>
      <c r="B7" s="40" t="s">
        <v>106</v>
      </c>
      <c r="C7" s="40" t="s">
        <v>107</v>
      </c>
      <c r="D7" s="35">
        <v>4202</v>
      </c>
      <c r="E7" s="35">
        <v>1</v>
      </c>
      <c r="F7" s="36">
        <v>4102</v>
      </c>
    </row>
    <row r="8" spans="1:6" ht="12.75">
      <c r="A8" s="22" t="s">
        <v>7</v>
      </c>
      <c r="B8" s="40" t="s">
        <v>112</v>
      </c>
      <c r="C8" s="40" t="s">
        <v>113</v>
      </c>
      <c r="D8" s="35">
        <v>3967</v>
      </c>
      <c r="E8" s="35">
        <v>5</v>
      </c>
      <c r="F8" s="36">
        <v>3467</v>
      </c>
    </row>
    <row r="9" spans="1:6" ht="12.75">
      <c r="A9" s="22" t="s">
        <v>8</v>
      </c>
      <c r="B9" s="40" t="s">
        <v>174</v>
      </c>
      <c r="C9" s="40" t="s">
        <v>175</v>
      </c>
      <c r="D9" s="35">
        <v>4201</v>
      </c>
      <c r="E9" s="35">
        <v>8</v>
      </c>
      <c r="F9" s="36">
        <v>3401</v>
      </c>
    </row>
    <row r="10" spans="1:6" ht="12.75">
      <c r="A10" s="22" t="s">
        <v>9</v>
      </c>
      <c r="B10" s="40" t="s">
        <v>177</v>
      </c>
      <c r="C10" s="40" t="s">
        <v>178</v>
      </c>
      <c r="D10" s="35">
        <v>3441</v>
      </c>
      <c r="E10" s="35">
        <v>1</v>
      </c>
      <c r="F10" s="36">
        <v>3341</v>
      </c>
    </row>
    <row r="11" spans="1:6" ht="12.75">
      <c r="A11" s="22" t="s">
        <v>10</v>
      </c>
      <c r="B11" s="40" t="s">
        <v>118</v>
      </c>
      <c r="C11" s="40" t="s">
        <v>119</v>
      </c>
      <c r="D11" s="35">
        <v>3835</v>
      </c>
      <c r="E11" s="35">
        <v>5</v>
      </c>
      <c r="F11" s="36">
        <v>3335</v>
      </c>
    </row>
    <row r="12" spans="1:6" ht="12.75">
      <c r="A12" s="22" t="s">
        <v>11</v>
      </c>
      <c r="B12" s="40" t="s">
        <v>121</v>
      </c>
      <c r="C12" s="40" t="s">
        <v>119</v>
      </c>
      <c r="D12" s="35">
        <v>3598</v>
      </c>
      <c r="E12" s="35">
        <v>3</v>
      </c>
      <c r="F12" s="36">
        <v>3298</v>
      </c>
    </row>
    <row r="13" spans="1:6" ht="12.75">
      <c r="A13" s="22" t="s">
        <v>12</v>
      </c>
      <c r="B13" s="40" t="s">
        <v>109</v>
      </c>
      <c r="C13" s="40" t="s">
        <v>110</v>
      </c>
      <c r="D13" s="35">
        <v>3556</v>
      </c>
      <c r="E13" s="35">
        <v>3</v>
      </c>
      <c r="F13" s="36">
        <v>3256</v>
      </c>
    </row>
    <row r="14" spans="1:6" ht="12.75">
      <c r="A14" s="22" t="s">
        <v>13</v>
      </c>
      <c r="B14" s="40" t="s">
        <v>179</v>
      </c>
      <c r="C14" s="40" t="s">
        <v>180</v>
      </c>
      <c r="D14" s="35">
        <v>3916</v>
      </c>
      <c r="E14" s="35">
        <v>7</v>
      </c>
      <c r="F14" s="36">
        <v>3216</v>
      </c>
    </row>
    <row r="15" spans="1:6" ht="12.75">
      <c r="A15" s="22" t="s">
        <v>14</v>
      </c>
      <c r="B15" s="40" t="s">
        <v>133</v>
      </c>
      <c r="C15" s="40" t="s">
        <v>116</v>
      </c>
      <c r="D15" s="35">
        <v>3286</v>
      </c>
      <c r="E15" s="35">
        <v>2</v>
      </c>
      <c r="F15" s="36">
        <v>3086</v>
      </c>
    </row>
    <row r="16" spans="1:6" ht="12.75">
      <c r="A16" s="22" t="s">
        <v>15</v>
      </c>
      <c r="B16" s="40" t="s">
        <v>131</v>
      </c>
      <c r="C16" s="40" t="s">
        <v>124</v>
      </c>
      <c r="D16" s="35">
        <v>3316</v>
      </c>
      <c r="E16" s="35">
        <v>3</v>
      </c>
      <c r="F16" s="36">
        <v>3016</v>
      </c>
    </row>
    <row r="17" spans="1:6" ht="12.75">
      <c r="A17" s="22" t="s">
        <v>16</v>
      </c>
      <c r="B17" s="40" t="s">
        <v>123</v>
      </c>
      <c r="C17" s="40" t="s">
        <v>124</v>
      </c>
      <c r="D17" s="35">
        <v>3449</v>
      </c>
      <c r="E17" s="35">
        <v>5</v>
      </c>
      <c r="F17" s="36">
        <v>2949</v>
      </c>
    </row>
    <row r="18" spans="1:6" ht="12.75">
      <c r="A18" s="22" t="s">
        <v>17</v>
      </c>
      <c r="B18" s="40" t="s">
        <v>129</v>
      </c>
      <c r="C18" s="40" t="s">
        <v>119</v>
      </c>
      <c r="D18" s="35">
        <v>3648</v>
      </c>
      <c r="E18" s="35">
        <v>7</v>
      </c>
      <c r="F18" s="36">
        <v>2948</v>
      </c>
    </row>
    <row r="19" spans="1:6" ht="12.75">
      <c r="A19" s="22" t="s">
        <v>18</v>
      </c>
      <c r="B19" s="40" t="s">
        <v>160</v>
      </c>
      <c r="C19" s="40" t="s">
        <v>116</v>
      </c>
      <c r="D19" s="35">
        <v>3227</v>
      </c>
      <c r="E19" s="35">
        <v>3</v>
      </c>
      <c r="F19" s="36">
        <v>2927</v>
      </c>
    </row>
    <row r="20" spans="1:6" ht="12.75">
      <c r="A20" s="22" t="s">
        <v>19</v>
      </c>
      <c r="B20" s="40" t="s">
        <v>181</v>
      </c>
      <c r="C20" s="40" t="s">
        <v>175</v>
      </c>
      <c r="D20" s="35">
        <v>3215</v>
      </c>
      <c r="E20" s="35">
        <v>3</v>
      </c>
      <c r="F20" s="36">
        <v>2915</v>
      </c>
    </row>
    <row r="21" spans="1:6" ht="12.75">
      <c r="A21" s="22" t="s">
        <v>20</v>
      </c>
      <c r="B21" s="40" t="s">
        <v>135</v>
      </c>
      <c r="C21" s="40" t="s">
        <v>136</v>
      </c>
      <c r="D21" s="35">
        <v>3686</v>
      </c>
      <c r="E21" s="35">
        <v>8</v>
      </c>
      <c r="F21" s="36">
        <v>2886</v>
      </c>
    </row>
    <row r="22" spans="1:6" ht="12.75">
      <c r="A22" s="22" t="s">
        <v>21</v>
      </c>
      <c r="B22" s="40" t="s">
        <v>126</v>
      </c>
      <c r="C22" s="40" t="s">
        <v>127</v>
      </c>
      <c r="D22" s="35">
        <v>3566</v>
      </c>
      <c r="E22" s="35">
        <v>7</v>
      </c>
      <c r="F22" s="36">
        <v>2866</v>
      </c>
    </row>
    <row r="23" spans="1:6" ht="12.75">
      <c r="A23" s="22" t="s">
        <v>29</v>
      </c>
      <c r="B23" s="40" t="s">
        <v>158</v>
      </c>
      <c r="C23" s="40" t="s">
        <v>124</v>
      </c>
      <c r="D23" s="35">
        <v>3297</v>
      </c>
      <c r="E23" s="35">
        <v>5</v>
      </c>
      <c r="F23" s="36">
        <v>2797</v>
      </c>
    </row>
    <row r="24" spans="1:6" ht="12.75">
      <c r="A24" s="22" t="s">
        <v>30</v>
      </c>
      <c r="B24" s="40" t="s">
        <v>153</v>
      </c>
      <c r="C24" s="40" t="s">
        <v>139</v>
      </c>
      <c r="D24" s="35">
        <v>2794</v>
      </c>
      <c r="E24" s="35">
        <v>0</v>
      </c>
      <c r="F24" s="36">
        <v>2794</v>
      </c>
    </row>
    <row r="25" spans="1:6" ht="12.75">
      <c r="A25" s="22" t="s">
        <v>32</v>
      </c>
      <c r="B25" s="40" t="s">
        <v>186</v>
      </c>
      <c r="C25" s="40" t="s">
        <v>187</v>
      </c>
      <c r="D25" s="35">
        <v>3031</v>
      </c>
      <c r="E25" s="35">
        <v>3</v>
      </c>
      <c r="F25" s="36">
        <v>2731</v>
      </c>
    </row>
    <row r="26" spans="1:6" ht="12.75">
      <c r="A26" s="22" t="s">
        <v>33</v>
      </c>
      <c r="B26" s="40" t="s">
        <v>193</v>
      </c>
      <c r="C26" s="40" t="s">
        <v>187</v>
      </c>
      <c r="D26" s="35">
        <v>2816</v>
      </c>
      <c r="E26" s="35">
        <v>1</v>
      </c>
      <c r="F26" s="36">
        <v>2716</v>
      </c>
    </row>
    <row r="27" spans="1:6" ht="12.75">
      <c r="A27" s="22" t="s">
        <v>34</v>
      </c>
      <c r="B27" s="40" t="s">
        <v>143</v>
      </c>
      <c r="C27" s="40" t="s">
        <v>144</v>
      </c>
      <c r="D27" s="35">
        <v>2712</v>
      </c>
      <c r="E27" s="35">
        <v>0</v>
      </c>
      <c r="F27" s="36">
        <v>2712</v>
      </c>
    </row>
    <row r="28" spans="1:6" ht="12.75">
      <c r="A28" s="22" t="s">
        <v>35</v>
      </c>
      <c r="B28" s="40" t="s">
        <v>115</v>
      </c>
      <c r="C28" s="40" t="s">
        <v>116</v>
      </c>
      <c r="D28" s="35">
        <v>3479</v>
      </c>
      <c r="E28" s="35">
        <v>8</v>
      </c>
      <c r="F28" s="36">
        <v>2679</v>
      </c>
    </row>
    <row r="29" spans="1:6" ht="12.75">
      <c r="A29" s="22" t="s">
        <v>36</v>
      </c>
      <c r="B29" s="40" t="s">
        <v>150</v>
      </c>
      <c r="C29" s="40" t="s">
        <v>139</v>
      </c>
      <c r="D29" s="35">
        <v>2756</v>
      </c>
      <c r="E29" s="35">
        <v>1</v>
      </c>
      <c r="F29" s="36">
        <v>2656</v>
      </c>
    </row>
    <row r="30" spans="1:6" ht="12.75">
      <c r="A30" s="22" t="s">
        <v>37</v>
      </c>
      <c r="B30" s="40" t="s">
        <v>188</v>
      </c>
      <c r="C30" s="40" t="s">
        <v>189</v>
      </c>
      <c r="D30" s="35">
        <v>3052</v>
      </c>
      <c r="E30" s="35">
        <v>4</v>
      </c>
      <c r="F30" s="36">
        <v>2652</v>
      </c>
    </row>
    <row r="31" spans="1:6" ht="12.75">
      <c r="A31" s="22" t="s">
        <v>38</v>
      </c>
      <c r="B31" s="40" t="s">
        <v>162</v>
      </c>
      <c r="C31" s="40" t="s">
        <v>124</v>
      </c>
      <c r="D31" s="35">
        <v>3202</v>
      </c>
      <c r="E31" s="35">
        <v>6</v>
      </c>
      <c r="F31" s="36">
        <v>2602</v>
      </c>
    </row>
    <row r="32" spans="1:6" ht="12.75">
      <c r="A32" s="22" t="s">
        <v>39</v>
      </c>
      <c r="B32" s="40" t="s">
        <v>151</v>
      </c>
      <c r="C32" s="40" t="s">
        <v>110</v>
      </c>
      <c r="D32" s="35">
        <v>2898</v>
      </c>
      <c r="E32" s="35">
        <v>3</v>
      </c>
      <c r="F32" s="36">
        <v>2598</v>
      </c>
    </row>
    <row r="33" spans="1:6" ht="12.75">
      <c r="A33" s="22" t="s">
        <v>40</v>
      </c>
      <c r="B33" s="40" t="s">
        <v>169</v>
      </c>
      <c r="C33" s="40" t="s">
        <v>124</v>
      </c>
      <c r="D33" s="35">
        <v>2794</v>
      </c>
      <c r="E33" s="35">
        <v>2</v>
      </c>
      <c r="F33" s="36">
        <v>2594</v>
      </c>
    </row>
    <row r="34" spans="1:6" ht="12.75">
      <c r="A34" s="22" t="s">
        <v>41</v>
      </c>
      <c r="B34" s="40" t="s">
        <v>185</v>
      </c>
      <c r="C34" s="40" t="s">
        <v>178</v>
      </c>
      <c r="D34" s="35">
        <v>3158</v>
      </c>
      <c r="E34" s="35">
        <v>6</v>
      </c>
      <c r="F34" s="36">
        <v>2558</v>
      </c>
    </row>
    <row r="35" spans="1:6" ht="12.75">
      <c r="A35" s="22" t="s">
        <v>42</v>
      </c>
      <c r="B35" s="40" t="s">
        <v>154</v>
      </c>
      <c r="C35" s="40" t="s">
        <v>119</v>
      </c>
      <c r="D35" s="35">
        <v>2851</v>
      </c>
      <c r="E35" s="35">
        <v>3</v>
      </c>
      <c r="F35" s="36">
        <v>2551</v>
      </c>
    </row>
    <row r="36" spans="1:6" ht="12.75">
      <c r="A36" s="22" t="s">
        <v>43</v>
      </c>
      <c r="B36" s="40" t="s">
        <v>176</v>
      </c>
      <c r="C36" s="40" t="s">
        <v>175</v>
      </c>
      <c r="D36" s="35">
        <v>3346</v>
      </c>
      <c r="E36" s="35">
        <v>8</v>
      </c>
      <c r="F36" s="36">
        <v>2546</v>
      </c>
    </row>
    <row r="37" spans="1:6" ht="12.75">
      <c r="A37" s="22" t="s">
        <v>45</v>
      </c>
      <c r="B37" s="40" t="s">
        <v>141</v>
      </c>
      <c r="C37" s="40" t="s">
        <v>110</v>
      </c>
      <c r="D37" s="35">
        <v>3239</v>
      </c>
      <c r="E37" s="35">
        <v>7</v>
      </c>
      <c r="F37" s="36">
        <v>2539</v>
      </c>
    </row>
    <row r="38" spans="1:6" ht="12.75">
      <c r="A38" s="22" t="s">
        <v>46</v>
      </c>
      <c r="B38" s="40" t="s">
        <v>183</v>
      </c>
      <c r="C38" s="40" t="s">
        <v>175</v>
      </c>
      <c r="D38" s="35">
        <v>2836</v>
      </c>
      <c r="E38" s="35">
        <v>3</v>
      </c>
      <c r="F38" s="36">
        <v>2536</v>
      </c>
    </row>
    <row r="39" spans="1:6" ht="12.75">
      <c r="A39" s="22" t="s">
        <v>47</v>
      </c>
      <c r="B39" s="40" t="s">
        <v>191</v>
      </c>
      <c r="C39" s="40" t="s">
        <v>189</v>
      </c>
      <c r="D39" s="35">
        <v>3031</v>
      </c>
      <c r="E39" s="35">
        <v>5</v>
      </c>
      <c r="F39" s="36">
        <v>2531</v>
      </c>
    </row>
    <row r="40" spans="1:6" ht="12.75">
      <c r="A40" s="22" t="s">
        <v>48</v>
      </c>
      <c r="B40" s="40" t="s">
        <v>146</v>
      </c>
      <c r="C40" s="40" t="s">
        <v>136</v>
      </c>
      <c r="D40" s="35">
        <v>2918</v>
      </c>
      <c r="E40" s="35">
        <v>4</v>
      </c>
      <c r="F40" s="36">
        <v>2518</v>
      </c>
    </row>
    <row r="41" spans="1:6" ht="12.75">
      <c r="A41" s="22" t="s">
        <v>49</v>
      </c>
      <c r="B41" s="40" t="s">
        <v>182</v>
      </c>
      <c r="C41" s="40" t="s">
        <v>178</v>
      </c>
      <c r="D41" s="35">
        <v>3166</v>
      </c>
      <c r="E41" s="35">
        <v>7</v>
      </c>
      <c r="F41" s="36">
        <v>2466</v>
      </c>
    </row>
    <row r="42" spans="1:6" ht="12.75">
      <c r="A42" s="22" t="s">
        <v>50</v>
      </c>
      <c r="B42" s="40" t="s">
        <v>165</v>
      </c>
      <c r="C42" s="40" t="s">
        <v>127</v>
      </c>
      <c r="D42" s="35">
        <v>2683</v>
      </c>
      <c r="E42" s="35">
        <v>3</v>
      </c>
      <c r="F42" s="36">
        <v>2383</v>
      </c>
    </row>
    <row r="43" spans="1:6" ht="12.75">
      <c r="A43" s="22" t="s">
        <v>51</v>
      </c>
      <c r="B43" s="40" t="s">
        <v>184</v>
      </c>
      <c r="C43" s="40" t="s">
        <v>178</v>
      </c>
      <c r="D43" s="35">
        <v>2952</v>
      </c>
      <c r="E43" s="35">
        <v>6</v>
      </c>
      <c r="F43" s="36">
        <v>2352</v>
      </c>
    </row>
    <row r="44" spans="1:6" ht="12.75">
      <c r="A44" s="22" t="s">
        <v>52</v>
      </c>
      <c r="B44" s="40" t="s">
        <v>190</v>
      </c>
      <c r="C44" s="40" t="s">
        <v>187</v>
      </c>
      <c r="D44" s="35">
        <v>2746</v>
      </c>
      <c r="E44" s="35">
        <v>4</v>
      </c>
      <c r="F44" s="36">
        <v>2346</v>
      </c>
    </row>
    <row r="45" spans="1:6" ht="12.75">
      <c r="A45" s="22" t="s">
        <v>53</v>
      </c>
      <c r="B45" s="40" t="s">
        <v>192</v>
      </c>
      <c r="C45" s="40" t="s">
        <v>187</v>
      </c>
      <c r="D45" s="35">
        <v>2780</v>
      </c>
      <c r="E45" s="35">
        <v>5</v>
      </c>
      <c r="F45" s="36">
        <v>2280</v>
      </c>
    </row>
    <row r="46" spans="1:6" ht="12.75">
      <c r="A46" s="22" t="s">
        <v>54</v>
      </c>
      <c r="B46" s="40" t="s">
        <v>196</v>
      </c>
      <c r="C46" s="40" t="s">
        <v>180</v>
      </c>
      <c r="D46" s="35">
        <v>2668</v>
      </c>
      <c r="E46" s="35">
        <v>4</v>
      </c>
      <c r="F46" s="36">
        <v>2268</v>
      </c>
    </row>
    <row r="47" spans="1:6" ht="12.75">
      <c r="A47" s="22" t="s">
        <v>55</v>
      </c>
      <c r="B47" s="40" t="s">
        <v>138</v>
      </c>
      <c r="C47" s="40" t="s">
        <v>139</v>
      </c>
      <c r="D47" s="35">
        <v>3329</v>
      </c>
      <c r="E47" s="35">
        <v>12</v>
      </c>
      <c r="F47" s="36">
        <v>2129</v>
      </c>
    </row>
    <row r="48" spans="1:6" ht="12.75">
      <c r="A48" s="22" t="s">
        <v>56</v>
      </c>
      <c r="B48" s="40" t="s">
        <v>197</v>
      </c>
      <c r="C48" s="40" t="s">
        <v>189</v>
      </c>
      <c r="D48" s="35">
        <v>2905</v>
      </c>
      <c r="E48" s="35">
        <v>8</v>
      </c>
      <c r="F48" s="36">
        <v>2105</v>
      </c>
    </row>
    <row r="49" spans="1:6" ht="12.75">
      <c r="A49" s="22" t="s">
        <v>57</v>
      </c>
      <c r="B49" s="40" t="s">
        <v>171</v>
      </c>
      <c r="C49" s="40" t="s">
        <v>127</v>
      </c>
      <c r="D49" s="35">
        <v>2433</v>
      </c>
      <c r="E49" s="35">
        <v>5</v>
      </c>
      <c r="F49" s="36">
        <v>1933</v>
      </c>
    </row>
    <row r="50" spans="1:6" ht="12.75">
      <c r="A50" s="22" t="s">
        <v>58</v>
      </c>
      <c r="B50" s="40" t="s">
        <v>167</v>
      </c>
      <c r="C50" s="40" t="s">
        <v>144</v>
      </c>
      <c r="D50" s="35">
        <v>2696</v>
      </c>
      <c r="E50" s="35">
        <v>9</v>
      </c>
      <c r="F50" s="36">
        <v>1796</v>
      </c>
    </row>
    <row r="51" spans="1:6" ht="12.75">
      <c r="A51" s="22" t="s">
        <v>63</v>
      </c>
      <c r="B51" s="40" t="s">
        <v>194</v>
      </c>
      <c r="C51" s="40" t="s">
        <v>195</v>
      </c>
      <c r="D51" s="35">
        <v>2737</v>
      </c>
      <c r="E51" s="35">
        <v>11</v>
      </c>
      <c r="F51" s="36">
        <v>1637</v>
      </c>
    </row>
    <row r="52" spans="1:6" ht="12.75">
      <c r="A52" s="22" t="s">
        <v>64</v>
      </c>
      <c r="B52" s="40" t="s">
        <v>199</v>
      </c>
      <c r="C52" s="40" t="s">
        <v>180</v>
      </c>
      <c r="D52" s="35">
        <v>1919</v>
      </c>
      <c r="E52" s="35">
        <v>3</v>
      </c>
      <c r="F52" s="36">
        <v>1619</v>
      </c>
    </row>
    <row r="53" spans="1:6" ht="12.75">
      <c r="A53" s="22" t="s">
        <v>65</v>
      </c>
      <c r="B53" s="40" t="s">
        <v>148</v>
      </c>
      <c r="C53" s="40" t="s">
        <v>124</v>
      </c>
      <c r="D53" s="35">
        <v>2813</v>
      </c>
      <c r="E53" s="35">
        <v>12</v>
      </c>
      <c r="F53" s="36">
        <v>1613</v>
      </c>
    </row>
    <row r="54" spans="1:6" ht="12.75">
      <c r="A54" s="22" t="s">
        <v>66</v>
      </c>
      <c r="B54" s="40" t="s">
        <v>163</v>
      </c>
      <c r="C54" s="40" t="s">
        <v>144</v>
      </c>
      <c r="D54" s="35">
        <v>2803</v>
      </c>
      <c r="E54" s="35">
        <v>12</v>
      </c>
      <c r="F54" s="36">
        <v>1603</v>
      </c>
    </row>
    <row r="55" spans="1:6" ht="12.75">
      <c r="A55" s="22" t="s">
        <v>67</v>
      </c>
      <c r="B55" s="40" t="s">
        <v>156</v>
      </c>
      <c r="C55" s="40" t="s">
        <v>136</v>
      </c>
      <c r="D55" s="35">
        <v>2564</v>
      </c>
      <c r="E55" s="35">
        <v>11</v>
      </c>
      <c r="F55" s="36">
        <v>1464</v>
      </c>
    </row>
    <row r="56" spans="1:6" ht="13.5" thickBot="1">
      <c r="A56" s="23" t="s">
        <v>68</v>
      </c>
      <c r="B56" s="51" t="s">
        <v>198</v>
      </c>
      <c r="C56" s="51" t="s">
        <v>195</v>
      </c>
      <c r="D56" s="38">
        <v>2111</v>
      </c>
      <c r="E56" s="38">
        <v>7</v>
      </c>
      <c r="F56" s="39">
        <v>1411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8.125" style="0" bestFit="1" customWidth="1"/>
    <col min="2" max="2" width="20.00390625" style="0" bestFit="1" customWidth="1"/>
    <col min="3" max="3" width="26.75390625" style="0" bestFit="1" customWidth="1"/>
    <col min="4" max="7" width="9.125" style="1" customWidth="1"/>
  </cols>
  <sheetData>
    <row r="1" spans="1:7" ht="30">
      <c r="A1" s="57" t="s">
        <v>101</v>
      </c>
      <c r="B1" s="57"/>
      <c r="C1" s="57"/>
      <c r="D1" s="57"/>
      <c r="E1" s="57"/>
      <c r="F1" s="57"/>
      <c r="G1" s="57"/>
    </row>
    <row r="2" spans="1:7" ht="30">
      <c r="A2" s="57" t="s">
        <v>99</v>
      </c>
      <c r="B2" s="57"/>
      <c r="C2" s="57"/>
      <c r="D2" s="57"/>
      <c r="E2" s="57"/>
      <c r="F2" s="57"/>
      <c r="G2" s="57"/>
    </row>
    <row r="3" spans="1:7" ht="20.25">
      <c r="A3" s="54" t="s">
        <v>104</v>
      </c>
      <c r="B3" s="54"/>
      <c r="C3" s="54"/>
      <c r="D3" s="54"/>
      <c r="E3" s="54"/>
      <c r="F3" s="54"/>
      <c r="G3" s="54"/>
    </row>
    <row r="4" spans="1:7" ht="15">
      <c r="A4" s="55" t="s">
        <v>105</v>
      </c>
      <c r="B4" s="55"/>
      <c r="C4" s="55"/>
      <c r="D4" s="55"/>
      <c r="E4" s="55"/>
      <c r="F4" s="55"/>
      <c r="G4" s="55"/>
    </row>
    <row r="5" ht="13.5" thickBot="1">
      <c r="A5" s="1"/>
    </row>
    <row r="6" spans="1:7" ht="12.75">
      <c r="A6" s="18" t="s">
        <v>0</v>
      </c>
      <c r="B6" s="19" t="s">
        <v>1</v>
      </c>
      <c r="C6" s="19" t="s">
        <v>2</v>
      </c>
      <c r="D6" s="20" t="s">
        <v>71</v>
      </c>
      <c r="E6" s="20" t="s">
        <v>72</v>
      </c>
      <c r="F6" s="20" t="s">
        <v>73</v>
      </c>
      <c r="G6" s="21" t="s">
        <v>74</v>
      </c>
    </row>
    <row r="7" spans="1:7" ht="12.75">
      <c r="A7" s="22" t="s">
        <v>6</v>
      </c>
      <c r="B7" s="34" t="s">
        <v>106</v>
      </c>
      <c r="C7" s="34" t="s">
        <v>107</v>
      </c>
      <c r="D7" s="35">
        <v>4675</v>
      </c>
      <c r="E7" s="5">
        <v>3517</v>
      </c>
      <c r="F7" s="35">
        <v>4102</v>
      </c>
      <c r="G7" s="50">
        <f aca="true" t="shared" si="0" ref="G7:G38">D7+E7+F7</f>
        <v>12294</v>
      </c>
    </row>
    <row r="8" spans="1:7" ht="12.75">
      <c r="A8" s="22" t="s">
        <v>7</v>
      </c>
      <c r="B8" s="34" t="s">
        <v>174</v>
      </c>
      <c r="C8" s="34" t="s">
        <v>175</v>
      </c>
      <c r="D8" s="35">
        <v>4050</v>
      </c>
      <c r="E8" s="5">
        <v>3628</v>
      </c>
      <c r="F8" s="35">
        <v>3401</v>
      </c>
      <c r="G8" s="50">
        <f t="shared" si="0"/>
        <v>11079</v>
      </c>
    </row>
    <row r="9" spans="1:7" ht="12.75">
      <c r="A9" s="22" t="s">
        <v>8</v>
      </c>
      <c r="B9" s="34" t="s">
        <v>112</v>
      </c>
      <c r="C9" s="34" t="s">
        <v>113</v>
      </c>
      <c r="D9" s="35">
        <v>3865</v>
      </c>
      <c r="E9" s="5">
        <v>3274</v>
      </c>
      <c r="F9" s="35">
        <v>3467</v>
      </c>
      <c r="G9" s="50">
        <f t="shared" si="0"/>
        <v>10606</v>
      </c>
    </row>
    <row r="10" spans="1:7" ht="12.75">
      <c r="A10" s="22" t="s">
        <v>9</v>
      </c>
      <c r="B10" s="34" t="s">
        <v>109</v>
      </c>
      <c r="C10" s="34" t="s">
        <v>110</v>
      </c>
      <c r="D10" s="35">
        <v>3895</v>
      </c>
      <c r="E10" s="5">
        <v>3201</v>
      </c>
      <c r="F10" s="35">
        <v>3256</v>
      </c>
      <c r="G10" s="50">
        <f t="shared" si="0"/>
        <v>10352</v>
      </c>
    </row>
    <row r="11" spans="1:7" ht="12.75">
      <c r="A11" s="22" t="s">
        <v>10</v>
      </c>
      <c r="B11" s="34" t="s">
        <v>118</v>
      </c>
      <c r="C11" s="34" t="s">
        <v>119</v>
      </c>
      <c r="D11" s="35">
        <v>4017</v>
      </c>
      <c r="E11" s="5">
        <v>2983</v>
      </c>
      <c r="F11" s="35">
        <v>3335</v>
      </c>
      <c r="G11" s="50">
        <f t="shared" si="0"/>
        <v>10335</v>
      </c>
    </row>
    <row r="12" spans="1:7" ht="12.75">
      <c r="A12" s="22" t="s">
        <v>11</v>
      </c>
      <c r="B12" s="34" t="s">
        <v>121</v>
      </c>
      <c r="C12" s="34" t="s">
        <v>119</v>
      </c>
      <c r="D12" s="35">
        <v>3745</v>
      </c>
      <c r="E12" s="5">
        <v>3127</v>
      </c>
      <c r="F12" s="35">
        <v>3298</v>
      </c>
      <c r="G12" s="50">
        <f t="shared" si="0"/>
        <v>10170</v>
      </c>
    </row>
    <row r="13" spans="1:7" ht="12.75">
      <c r="A13" s="22" t="s">
        <v>12</v>
      </c>
      <c r="B13" s="34" t="s">
        <v>135</v>
      </c>
      <c r="C13" s="34" t="s">
        <v>136</v>
      </c>
      <c r="D13" s="35">
        <v>3623</v>
      </c>
      <c r="E13" s="5">
        <v>3007</v>
      </c>
      <c r="F13" s="35">
        <v>2886</v>
      </c>
      <c r="G13" s="50">
        <f t="shared" si="0"/>
        <v>9516</v>
      </c>
    </row>
    <row r="14" spans="1:7" ht="12.75">
      <c r="A14" s="22" t="s">
        <v>13</v>
      </c>
      <c r="B14" s="34" t="s">
        <v>123</v>
      </c>
      <c r="C14" s="34" t="s">
        <v>124</v>
      </c>
      <c r="D14" s="35">
        <v>3591</v>
      </c>
      <c r="E14" s="5">
        <v>2959</v>
      </c>
      <c r="F14" s="35">
        <v>2949</v>
      </c>
      <c r="G14" s="50">
        <f t="shared" si="0"/>
        <v>9499</v>
      </c>
    </row>
    <row r="15" spans="1:7" ht="12.75">
      <c r="A15" s="22" t="s">
        <v>14</v>
      </c>
      <c r="B15" s="34" t="s">
        <v>129</v>
      </c>
      <c r="C15" s="34" t="s">
        <v>119</v>
      </c>
      <c r="D15" s="35">
        <v>3758</v>
      </c>
      <c r="E15" s="5">
        <v>2768</v>
      </c>
      <c r="F15" s="35">
        <v>2948</v>
      </c>
      <c r="G15" s="50">
        <f t="shared" si="0"/>
        <v>9474</v>
      </c>
    </row>
    <row r="16" spans="1:7" ht="12.75">
      <c r="A16" s="22" t="s">
        <v>15</v>
      </c>
      <c r="B16" s="34" t="s">
        <v>179</v>
      </c>
      <c r="C16" s="34" t="s">
        <v>180</v>
      </c>
      <c r="D16" s="35">
        <v>3302</v>
      </c>
      <c r="E16" s="5">
        <v>2932</v>
      </c>
      <c r="F16" s="35">
        <v>3216</v>
      </c>
      <c r="G16" s="50">
        <f t="shared" si="0"/>
        <v>9450</v>
      </c>
    </row>
    <row r="17" spans="1:7" ht="12.75">
      <c r="A17" s="22" t="s">
        <v>16</v>
      </c>
      <c r="B17" s="34" t="s">
        <v>115</v>
      </c>
      <c r="C17" s="34" t="s">
        <v>116</v>
      </c>
      <c r="D17" s="35">
        <v>3742</v>
      </c>
      <c r="E17" s="5">
        <v>3019</v>
      </c>
      <c r="F17" s="35">
        <v>2679</v>
      </c>
      <c r="G17" s="50">
        <f t="shared" si="0"/>
        <v>9440</v>
      </c>
    </row>
    <row r="18" spans="1:7" ht="12.75">
      <c r="A18" s="22" t="s">
        <v>17</v>
      </c>
      <c r="B18" s="34" t="s">
        <v>126</v>
      </c>
      <c r="C18" s="34" t="s">
        <v>127</v>
      </c>
      <c r="D18" s="35">
        <v>3700</v>
      </c>
      <c r="E18" s="5">
        <v>2836</v>
      </c>
      <c r="F18" s="35">
        <v>2866</v>
      </c>
      <c r="G18" s="50">
        <f t="shared" si="0"/>
        <v>9402</v>
      </c>
    </row>
    <row r="19" spans="1:7" ht="12.75">
      <c r="A19" s="22" t="s">
        <v>18</v>
      </c>
      <c r="B19" s="34" t="s">
        <v>177</v>
      </c>
      <c r="C19" s="34" t="s">
        <v>178</v>
      </c>
      <c r="D19" s="35">
        <v>3392</v>
      </c>
      <c r="E19" s="5">
        <v>2516</v>
      </c>
      <c r="F19" s="35">
        <v>3341</v>
      </c>
      <c r="G19" s="50">
        <f t="shared" si="0"/>
        <v>9249</v>
      </c>
    </row>
    <row r="20" spans="1:7" ht="13.5" customHeight="1">
      <c r="A20" s="22" t="s">
        <v>19</v>
      </c>
      <c r="B20" s="34" t="s">
        <v>131</v>
      </c>
      <c r="C20" s="34" t="s">
        <v>124</v>
      </c>
      <c r="D20" s="35">
        <v>3251</v>
      </c>
      <c r="E20" s="5">
        <v>2745</v>
      </c>
      <c r="F20" s="35">
        <v>3016</v>
      </c>
      <c r="G20" s="50">
        <f t="shared" si="0"/>
        <v>9012</v>
      </c>
    </row>
    <row r="21" spans="1:7" ht="12.75">
      <c r="A21" s="22" t="s">
        <v>20</v>
      </c>
      <c r="B21" s="34" t="s">
        <v>181</v>
      </c>
      <c r="C21" s="34" t="s">
        <v>175</v>
      </c>
      <c r="D21" s="35">
        <v>3249</v>
      </c>
      <c r="E21" s="5">
        <v>2779</v>
      </c>
      <c r="F21" s="35">
        <v>2915</v>
      </c>
      <c r="G21" s="50">
        <f t="shared" si="0"/>
        <v>8943</v>
      </c>
    </row>
    <row r="22" spans="1:7" ht="12.75">
      <c r="A22" s="22" t="s">
        <v>21</v>
      </c>
      <c r="B22" s="34" t="s">
        <v>133</v>
      </c>
      <c r="C22" s="34" t="s">
        <v>116</v>
      </c>
      <c r="D22" s="35">
        <v>3274</v>
      </c>
      <c r="E22" s="5">
        <v>2564</v>
      </c>
      <c r="F22" s="35">
        <v>3086</v>
      </c>
      <c r="G22" s="50">
        <f t="shared" si="0"/>
        <v>8924</v>
      </c>
    </row>
    <row r="23" spans="1:7" ht="12.75">
      <c r="A23" s="22" t="s">
        <v>29</v>
      </c>
      <c r="B23" s="34" t="s">
        <v>176</v>
      </c>
      <c r="C23" s="34" t="s">
        <v>175</v>
      </c>
      <c r="D23" s="35">
        <v>3730</v>
      </c>
      <c r="E23" s="5">
        <v>2324</v>
      </c>
      <c r="F23" s="35">
        <v>2546</v>
      </c>
      <c r="G23" s="50">
        <f t="shared" si="0"/>
        <v>8600</v>
      </c>
    </row>
    <row r="24" spans="1:7" ht="12.75">
      <c r="A24" s="22" t="s">
        <v>30</v>
      </c>
      <c r="B24" s="34" t="s">
        <v>186</v>
      </c>
      <c r="C24" s="34" t="s">
        <v>187</v>
      </c>
      <c r="D24" s="35">
        <v>2981</v>
      </c>
      <c r="E24" s="5">
        <v>2774</v>
      </c>
      <c r="F24" s="35">
        <v>2731</v>
      </c>
      <c r="G24" s="50">
        <f t="shared" si="0"/>
        <v>8486</v>
      </c>
    </row>
    <row r="25" spans="1:7" ht="12.75">
      <c r="A25" s="22" t="s">
        <v>32</v>
      </c>
      <c r="B25" s="34" t="s">
        <v>138</v>
      </c>
      <c r="C25" s="34" t="s">
        <v>139</v>
      </c>
      <c r="D25" s="35">
        <v>3409</v>
      </c>
      <c r="E25" s="5">
        <v>2607</v>
      </c>
      <c r="F25" s="35">
        <v>2129</v>
      </c>
      <c r="G25" s="50">
        <f t="shared" si="0"/>
        <v>8145</v>
      </c>
    </row>
    <row r="26" spans="1:7" ht="12.75">
      <c r="A26" s="22" t="s">
        <v>33</v>
      </c>
      <c r="B26" s="34" t="s">
        <v>188</v>
      </c>
      <c r="C26" s="34" t="s">
        <v>189</v>
      </c>
      <c r="D26" s="35">
        <v>2968</v>
      </c>
      <c r="E26" s="5">
        <v>2493</v>
      </c>
      <c r="F26" s="35">
        <v>2652</v>
      </c>
      <c r="G26" s="50">
        <f t="shared" si="0"/>
        <v>8113</v>
      </c>
    </row>
    <row r="27" spans="1:7" ht="12.75">
      <c r="A27" s="22" t="s">
        <v>34</v>
      </c>
      <c r="B27" s="34" t="s">
        <v>143</v>
      </c>
      <c r="C27" s="34" t="s">
        <v>144</v>
      </c>
      <c r="D27" s="35">
        <v>2972</v>
      </c>
      <c r="E27" s="5">
        <v>2415</v>
      </c>
      <c r="F27" s="35">
        <v>2712</v>
      </c>
      <c r="G27" s="50">
        <f t="shared" si="0"/>
        <v>8099</v>
      </c>
    </row>
    <row r="28" spans="1:7" ht="12.75">
      <c r="A28" s="22" t="s">
        <v>35</v>
      </c>
      <c r="B28" s="34" t="s">
        <v>160</v>
      </c>
      <c r="C28" s="34" t="s">
        <v>116</v>
      </c>
      <c r="D28" s="35">
        <v>2969</v>
      </c>
      <c r="E28" s="5">
        <v>2189</v>
      </c>
      <c r="F28" s="35">
        <v>2927</v>
      </c>
      <c r="G28" s="50">
        <f t="shared" si="0"/>
        <v>8085</v>
      </c>
    </row>
    <row r="29" spans="1:7" ht="12.75">
      <c r="A29" s="22" t="s">
        <v>36</v>
      </c>
      <c r="B29" s="34" t="s">
        <v>153</v>
      </c>
      <c r="C29" s="34" t="s">
        <v>139</v>
      </c>
      <c r="D29" s="35">
        <v>2706</v>
      </c>
      <c r="E29" s="5">
        <v>2503</v>
      </c>
      <c r="F29" s="35">
        <v>2794</v>
      </c>
      <c r="G29" s="50">
        <f t="shared" si="0"/>
        <v>8003</v>
      </c>
    </row>
    <row r="30" spans="1:7" ht="12.75">
      <c r="A30" s="22" t="s">
        <v>37</v>
      </c>
      <c r="B30" s="34" t="s">
        <v>185</v>
      </c>
      <c r="C30" s="34" t="s">
        <v>178</v>
      </c>
      <c r="D30" s="35">
        <v>3094</v>
      </c>
      <c r="E30" s="5">
        <v>2342</v>
      </c>
      <c r="F30" s="35">
        <v>2558</v>
      </c>
      <c r="G30" s="50">
        <f t="shared" si="0"/>
        <v>7994</v>
      </c>
    </row>
    <row r="31" spans="1:7" ht="12.75">
      <c r="A31" s="22" t="s">
        <v>38</v>
      </c>
      <c r="B31" s="34" t="s">
        <v>182</v>
      </c>
      <c r="C31" s="34" t="s">
        <v>178</v>
      </c>
      <c r="D31" s="35">
        <v>3215</v>
      </c>
      <c r="E31" s="5">
        <v>2303</v>
      </c>
      <c r="F31" s="35">
        <v>2466</v>
      </c>
      <c r="G31" s="50">
        <f t="shared" si="0"/>
        <v>7984</v>
      </c>
    </row>
    <row r="32" spans="1:7" ht="12.75">
      <c r="A32" s="22" t="s">
        <v>39</v>
      </c>
      <c r="B32" s="34" t="s">
        <v>151</v>
      </c>
      <c r="C32" s="34" t="s">
        <v>110</v>
      </c>
      <c r="D32" s="35">
        <v>2862</v>
      </c>
      <c r="E32" s="5">
        <v>2396</v>
      </c>
      <c r="F32" s="35">
        <v>2598</v>
      </c>
      <c r="G32" s="50">
        <f t="shared" si="0"/>
        <v>7856</v>
      </c>
    </row>
    <row r="33" spans="1:7" ht="12.75">
      <c r="A33" s="22" t="s">
        <v>40</v>
      </c>
      <c r="B33" s="34" t="s">
        <v>150</v>
      </c>
      <c r="C33" s="34" t="s">
        <v>139</v>
      </c>
      <c r="D33" s="35">
        <v>2845</v>
      </c>
      <c r="E33" s="5">
        <v>2352</v>
      </c>
      <c r="F33" s="35">
        <v>2656</v>
      </c>
      <c r="G33" s="50">
        <f t="shared" si="0"/>
        <v>7853</v>
      </c>
    </row>
    <row r="34" spans="1:7" ht="12.75">
      <c r="A34" s="22" t="s">
        <v>41</v>
      </c>
      <c r="B34" s="34" t="s">
        <v>141</v>
      </c>
      <c r="C34" s="34" t="s">
        <v>110</v>
      </c>
      <c r="D34" s="35">
        <v>3253</v>
      </c>
      <c r="E34" s="5">
        <v>2056</v>
      </c>
      <c r="F34" s="35">
        <v>2539</v>
      </c>
      <c r="G34" s="50">
        <f t="shared" si="0"/>
        <v>7848</v>
      </c>
    </row>
    <row r="35" spans="1:7" ht="12.75">
      <c r="A35" s="22" t="s">
        <v>42</v>
      </c>
      <c r="B35" s="34" t="s">
        <v>154</v>
      </c>
      <c r="C35" s="34" t="s">
        <v>119</v>
      </c>
      <c r="D35" s="35">
        <v>3060</v>
      </c>
      <c r="E35" s="5">
        <v>2228</v>
      </c>
      <c r="F35" s="35">
        <v>2551</v>
      </c>
      <c r="G35" s="50">
        <f t="shared" si="0"/>
        <v>7839</v>
      </c>
    </row>
    <row r="36" spans="1:7" ht="12.75">
      <c r="A36" s="22" t="s">
        <v>43</v>
      </c>
      <c r="B36" s="34" t="s">
        <v>183</v>
      </c>
      <c r="C36" s="34" t="s">
        <v>175</v>
      </c>
      <c r="D36" s="35">
        <v>3194</v>
      </c>
      <c r="E36" s="5">
        <v>2031</v>
      </c>
      <c r="F36" s="35">
        <v>2536</v>
      </c>
      <c r="G36" s="50">
        <f t="shared" si="0"/>
        <v>7761</v>
      </c>
    </row>
    <row r="37" spans="1:7" ht="12.75">
      <c r="A37" s="22" t="s">
        <v>45</v>
      </c>
      <c r="B37" s="34" t="s">
        <v>162</v>
      </c>
      <c r="C37" s="34" t="s">
        <v>124</v>
      </c>
      <c r="D37" s="35">
        <v>3125</v>
      </c>
      <c r="E37" s="5">
        <v>2028</v>
      </c>
      <c r="F37" s="35">
        <v>2602</v>
      </c>
      <c r="G37" s="50">
        <f t="shared" si="0"/>
        <v>7755</v>
      </c>
    </row>
    <row r="38" spans="1:7" ht="12.75">
      <c r="A38" s="22" t="s">
        <v>46</v>
      </c>
      <c r="B38" s="34" t="s">
        <v>190</v>
      </c>
      <c r="C38" s="34" t="s">
        <v>187</v>
      </c>
      <c r="D38" s="35">
        <v>2928</v>
      </c>
      <c r="E38" s="5">
        <v>2391</v>
      </c>
      <c r="F38" s="35">
        <v>2346</v>
      </c>
      <c r="G38" s="50">
        <f t="shared" si="0"/>
        <v>7665</v>
      </c>
    </row>
    <row r="39" spans="1:7" ht="12.75">
      <c r="A39" s="22" t="s">
        <v>47</v>
      </c>
      <c r="B39" s="34" t="s">
        <v>191</v>
      </c>
      <c r="C39" s="34" t="s">
        <v>189</v>
      </c>
      <c r="D39" s="35">
        <v>2771</v>
      </c>
      <c r="E39" s="5">
        <v>2359</v>
      </c>
      <c r="F39" s="35">
        <v>2531</v>
      </c>
      <c r="G39" s="50">
        <f aca="true" t="shared" si="1" ref="G39:G70">D39+E39+F39</f>
        <v>7661</v>
      </c>
    </row>
    <row r="40" spans="1:7" ht="12.75">
      <c r="A40" s="22" t="s">
        <v>48</v>
      </c>
      <c r="B40" s="34" t="s">
        <v>193</v>
      </c>
      <c r="C40" s="34" t="s">
        <v>187</v>
      </c>
      <c r="D40" s="35">
        <v>2662</v>
      </c>
      <c r="E40" s="5">
        <v>2266</v>
      </c>
      <c r="F40" s="35">
        <v>2716</v>
      </c>
      <c r="G40" s="50">
        <f t="shared" si="1"/>
        <v>7644</v>
      </c>
    </row>
    <row r="41" spans="1:7" ht="12.75">
      <c r="A41" s="22" t="s">
        <v>49</v>
      </c>
      <c r="B41" s="34" t="s">
        <v>184</v>
      </c>
      <c r="C41" s="34" t="s">
        <v>178</v>
      </c>
      <c r="D41" s="35">
        <v>3142</v>
      </c>
      <c r="E41" s="5">
        <v>2093</v>
      </c>
      <c r="F41" s="35">
        <v>2352</v>
      </c>
      <c r="G41" s="50">
        <f t="shared" si="1"/>
        <v>7587</v>
      </c>
    </row>
    <row r="42" spans="1:7" ht="12.75">
      <c r="A42" s="22" t="s">
        <v>50</v>
      </c>
      <c r="B42" s="34" t="s">
        <v>169</v>
      </c>
      <c r="C42" s="34" t="s">
        <v>124</v>
      </c>
      <c r="D42" s="35">
        <v>2524</v>
      </c>
      <c r="E42" s="5">
        <v>2356</v>
      </c>
      <c r="F42" s="35">
        <v>2594</v>
      </c>
      <c r="G42" s="50">
        <f t="shared" si="1"/>
        <v>7474</v>
      </c>
    </row>
    <row r="43" spans="1:7" ht="12.75">
      <c r="A43" s="22" t="s">
        <v>51</v>
      </c>
      <c r="B43" s="34" t="s">
        <v>192</v>
      </c>
      <c r="C43" s="34" t="s">
        <v>187</v>
      </c>
      <c r="D43" s="35">
        <v>2714</v>
      </c>
      <c r="E43" s="5">
        <v>2433</v>
      </c>
      <c r="F43" s="35">
        <v>2280</v>
      </c>
      <c r="G43" s="50">
        <f t="shared" si="1"/>
        <v>7427</v>
      </c>
    </row>
    <row r="44" spans="1:7" ht="12.75">
      <c r="A44" s="22" t="s">
        <v>52</v>
      </c>
      <c r="B44" s="34" t="s">
        <v>146</v>
      </c>
      <c r="C44" s="34" t="s">
        <v>136</v>
      </c>
      <c r="D44" s="35">
        <v>2723</v>
      </c>
      <c r="E44" s="5">
        <v>2132</v>
      </c>
      <c r="F44" s="35">
        <v>2518</v>
      </c>
      <c r="G44" s="50">
        <f t="shared" si="1"/>
        <v>7373</v>
      </c>
    </row>
    <row r="45" spans="1:7" ht="12.75">
      <c r="A45" s="22" t="s">
        <v>53</v>
      </c>
      <c r="B45" s="34" t="s">
        <v>158</v>
      </c>
      <c r="C45" s="34" t="s">
        <v>124</v>
      </c>
      <c r="D45" s="35">
        <v>2723</v>
      </c>
      <c r="E45" s="5">
        <v>1851</v>
      </c>
      <c r="F45" s="35">
        <v>2797</v>
      </c>
      <c r="G45" s="50">
        <f t="shared" si="1"/>
        <v>7371</v>
      </c>
    </row>
    <row r="46" spans="1:7" ht="12.75">
      <c r="A46" s="22" t="s">
        <v>54</v>
      </c>
      <c r="B46" s="34" t="s">
        <v>148</v>
      </c>
      <c r="C46" s="34" t="s">
        <v>124</v>
      </c>
      <c r="D46" s="35">
        <v>2838</v>
      </c>
      <c r="E46" s="5">
        <v>2507</v>
      </c>
      <c r="F46" s="35">
        <v>1613</v>
      </c>
      <c r="G46" s="50">
        <f t="shared" si="1"/>
        <v>6958</v>
      </c>
    </row>
    <row r="47" spans="1:7" ht="12.75">
      <c r="A47" s="22" t="s">
        <v>55</v>
      </c>
      <c r="B47" s="34" t="s">
        <v>196</v>
      </c>
      <c r="C47" s="34" t="s">
        <v>180</v>
      </c>
      <c r="D47" s="35">
        <v>2432</v>
      </c>
      <c r="E47" s="5">
        <v>2126</v>
      </c>
      <c r="F47" s="35">
        <v>2268</v>
      </c>
      <c r="G47" s="50">
        <f t="shared" si="1"/>
        <v>6826</v>
      </c>
    </row>
    <row r="48" spans="1:7" ht="12.75">
      <c r="A48" s="22" t="s">
        <v>56</v>
      </c>
      <c r="B48" s="34" t="s">
        <v>165</v>
      </c>
      <c r="C48" s="34" t="s">
        <v>127</v>
      </c>
      <c r="D48" s="35">
        <v>2456</v>
      </c>
      <c r="E48" s="5">
        <v>1974</v>
      </c>
      <c r="F48" s="35">
        <v>2383</v>
      </c>
      <c r="G48" s="50">
        <f t="shared" si="1"/>
        <v>6813</v>
      </c>
    </row>
    <row r="49" spans="1:7" ht="12.75">
      <c r="A49" s="22" t="s">
        <v>57</v>
      </c>
      <c r="B49" s="34" t="s">
        <v>167</v>
      </c>
      <c r="C49" s="34" t="s">
        <v>144</v>
      </c>
      <c r="D49" s="35">
        <v>2810</v>
      </c>
      <c r="E49" s="5">
        <v>2206</v>
      </c>
      <c r="F49" s="35">
        <v>1796</v>
      </c>
      <c r="G49" s="50">
        <f t="shared" si="1"/>
        <v>6812</v>
      </c>
    </row>
    <row r="50" spans="1:7" ht="12.75">
      <c r="A50" s="22" t="s">
        <v>58</v>
      </c>
      <c r="B50" s="34" t="s">
        <v>197</v>
      </c>
      <c r="C50" s="34" t="s">
        <v>189</v>
      </c>
      <c r="D50" s="35">
        <v>2414</v>
      </c>
      <c r="E50" s="5">
        <v>1702</v>
      </c>
      <c r="F50" s="35">
        <v>2105</v>
      </c>
      <c r="G50" s="50">
        <f t="shared" si="1"/>
        <v>6221</v>
      </c>
    </row>
    <row r="51" spans="1:7" ht="12.75">
      <c r="A51" s="22" t="s">
        <v>63</v>
      </c>
      <c r="B51" s="34" t="s">
        <v>194</v>
      </c>
      <c r="C51" s="34" t="s">
        <v>195</v>
      </c>
      <c r="D51" s="35">
        <v>2449</v>
      </c>
      <c r="E51" s="5">
        <v>2091</v>
      </c>
      <c r="F51" s="35">
        <v>1637</v>
      </c>
      <c r="G51" s="50">
        <f t="shared" si="1"/>
        <v>6177</v>
      </c>
    </row>
    <row r="52" spans="1:7" ht="12.75">
      <c r="A52" s="22" t="s">
        <v>64</v>
      </c>
      <c r="B52" s="34" t="s">
        <v>163</v>
      </c>
      <c r="C52" s="34" t="s">
        <v>144</v>
      </c>
      <c r="D52" s="35">
        <v>2499</v>
      </c>
      <c r="E52" s="5">
        <v>1970</v>
      </c>
      <c r="F52" s="35">
        <v>1603</v>
      </c>
      <c r="G52" s="50">
        <f t="shared" si="1"/>
        <v>6072</v>
      </c>
    </row>
    <row r="53" spans="1:7" ht="12.75">
      <c r="A53" s="22" t="s">
        <v>65</v>
      </c>
      <c r="B53" s="34" t="s">
        <v>171</v>
      </c>
      <c r="C53" s="34" t="s">
        <v>127</v>
      </c>
      <c r="D53" s="35">
        <v>2495</v>
      </c>
      <c r="E53" s="5">
        <v>1539</v>
      </c>
      <c r="F53" s="35">
        <v>1933</v>
      </c>
      <c r="G53" s="50">
        <f t="shared" si="1"/>
        <v>5967</v>
      </c>
    </row>
    <row r="54" spans="1:7" ht="12.75">
      <c r="A54" s="22" t="s">
        <v>66</v>
      </c>
      <c r="B54" s="34" t="s">
        <v>156</v>
      </c>
      <c r="C54" s="34" t="s">
        <v>136</v>
      </c>
      <c r="D54" s="35">
        <v>2465</v>
      </c>
      <c r="E54" s="5">
        <v>1657</v>
      </c>
      <c r="F54" s="35">
        <v>1464</v>
      </c>
      <c r="G54" s="50">
        <f t="shared" si="1"/>
        <v>5586</v>
      </c>
    </row>
    <row r="55" spans="1:7" ht="12.75">
      <c r="A55" s="22" t="s">
        <v>67</v>
      </c>
      <c r="B55" s="34" t="s">
        <v>198</v>
      </c>
      <c r="C55" s="34" t="s">
        <v>195</v>
      </c>
      <c r="D55" s="35">
        <v>2050</v>
      </c>
      <c r="E55" s="5">
        <v>1627</v>
      </c>
      <c r="F55" s="35">
        <v>1411</v>
      </c>
      <c r="G55" s="50">
        <f t="shared" si="1"/>
        <v>5088</v>
      </c>
    </row>
    <row r="56" spans="1:7" ht="13.5" thickBot="1">
      <c r="A56" s="23" t="s">
        <v>68</v>
      </c>
      <c r="B56" s="37" t="s">
        <v>199</v>
      </c>
      <c r="C56" s="37" t="s">
        <v>180</v>
      </c>
      <c r="D56" s="38">
        <v>1804</v>
      </c>
      <c r="E56" s="16">
        <v>1136</v>
      </c>
      <c r="F56" s="38">
        <v>1619</v>
      </c>
      <c r="G56" s="52">
        <f t="shared" si="1"/>
        <v>4559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9.125" style="1" customWidth="1"/>
    <col min="2" max="2" width="32.25390625" style="0" bestFit="1" customWidth="1"/>
  </cols>
  <sheetData>
    <row r="1" spans="1:6" ht="30">
      <c r="A1" s="57" t="s">
        <v>101</v>
      </c>
      <c r="B1" s="57"/>
      <c r="C1" s="57"/>
      <c r="D1" s="57"/>
      <c r="E1" s="57"/>
      <c r="F1" s="57"/>
    </row>
    <row r="2" spans="1:6" ht="30">
      <c r="A2" s="57" t="s">
        <v>100</v>
      </c>
      <c r="B2" s="57"/>
      <c r="C2" s="57"/>
      <c r="D2" s="57"/>
      <c r="E2" s="57"/>
      <c r="F2" s="57"/>
    </row>
    <row r="3" spans="1:6" ht="20.25">
      <c r="A3" s="54" t="s">
        <v>102</v>
      </c>
      <c r="B3" s="54"/>
      <c r="C3" s="54"/>
      <c r="D3" s="54"/>
      <c r="E3" s="54"/>
      <c r="F3" s="54"/>
    </row>
    <row r="4" spans="1:6" ht="15">
      <c r="A4" s="55" t="s">
        <v>105</v>
      </c>
      <c r="B4" s="55"/>
      <c r="C4" s="55"/>
      <c r="D4" s="55"/>
      <c r="E4" s="55"/>
      <c r="F4" s="55"/>
    </row>
    <row r="5" spans="4:6" ht="13.5" thickBot="1">
      <c r="D5" s="1"/>
      <c r="E5" s="1"/>
      <c r="F5" s="1"/>
    </row>
    <row r="6" spans="1:6" s="6" customFormat="1" ht="19.5" customHeight="1">
      <c r="A6" s="8" t="s">
        <v>23</v>
      </c>
      <c r="B6" s="9" t="s">
        <v>75</v>
      </c>
      <c r="C6" s="10" t="s">
        <v>76</v>
      </c>
      <c r="D6" s="10" t="s">
        <v>77</v>
      </c>
      <c r="E6" s="10" t="s">
        <v>78</v>
      </c>
      <c r="F6" s="11" t="s">
        <v>74</v>
      </c>
    </row>
    <row r="7" spans="1:6" s="6" customFormat="1" ht="19.5" customHeight="1">
      <c r="A7" s="12" t="s">
        <v>6</v>
      </c>
      <c r="B7" s="7" t="s">
        <v>119</v>
      </c>
      <c r="C7" s="5">
        <v>10335</v>
      </c>
      <c r="D7" s="5">
        <v>10170</v>
      </c>
      <c r="E7" s="5">
        <v>9474</v>
      </c>
      <c r="F7" s="13">
        <f aca="true" t="shared" si="0" ref="F7:F23">C7+D7+E7</f>
        <v>29979</v>
      </c>
    </row>
    <row r="8" spans="1:6" s="6" customFormat="1" ht="19.5" customHeight="1">
      <c r="A8" s="12" t="s">
        <v>7</v>
      </c>
      <c r="B8" s="7" t="s">
        <v>175</v>
      </c>
      <c r="C8" s="5">
        <v>11079</v>
      </c>
      <c r="D8" s="5">
        <v>8943</v>
      </c>
      <c r="E8" s="5">
        <v>8600</v>
      </c>
      <c r="F8" s="13">
        <f t="shared" si="0"/>
        <v>28622</v>
      </c>
    </row>
    <row r="9" spans="1:6" s="6" customFormat="1" ht="19.5" customHeight="1">
      <c r="A9" s="12" t="s">
        <v>8</v>
      </c>
      <c r="B9" s="7" t="s">
        <v>116</v>
      </c>
      <c r="C9" s="5">
        <v>9440</v>
      </c>
      <c r="D9" s="5">
        <v>8924</v>
      </c>
      <c r="E9" s="5">
        <v>8085</v>
      </c>
      <c r="F9" s="13">
        <f t="shared" si="0"/>
        <v>26449</v>
      </c>
    </row>
    <row r="10" spans="1:6" s="6" customFormat="1" ht="19.5" customHeight="1">
      <c r="A10" s="12" t="s">
        <v>9</v>
      </c>
      <c r="B10" s="7" t="s">
        <v>124</v>
      </c>
      <c r="C10" s="5">
        <v>9499</v>
      </c>
      <c r="D10" s="5">
        <v>9012</v>
      </c>
      <c r="E10" s="5">
        <v>7755</v>
      </c>
      <c r="F10" s="13">
        <f t="shared" si="0"/>
        <v>26266</v>
      </c>
    </row>
    <row r="11" spans="1:6" s="6" customFormat="1" ht="19.5" customHeight="1">
      <c r="A11" s="12" t="s">
        <v>10</v>
      </c>
      <c r="B11" s="7" t="s">
        <v>110</v>
      </c>
      <c r="C11" s="5">
        <v>10352</v>
      </c>
      <c r="D11" s="5">
        <v>7856</v>
      </c>
      <c r="E11" s="5">
        <v>7848</v>
      </c>
      <c r="F11" s="13">
        <f t="shared" si="0"/>
        <v>26056</v>
      </c>
    </row>
    <row r="12" spans="1:6" s="6" customFormat="1" ht="19.5" customHeight="1">
      <c r="A12" s="12" t="s">
        <v>11</v>
      </c>
      <c r="B12" s="7" t="s">
        <v>178</v>
      </c>
      <c r="C12" s="5">
        <v>9249</v>
      </c>
      <c r="D12" s="5">
        <v>7994</v>
      </c>
      <c r="E12" s="5">
        <v>7984</v>
      </c>
      <c r="F12" s="13">
        <f t="shared" si="0"/>
        <v>25227</v>
      </c>
    </row>
    <row r="13" spans="1:6" s="6" customFormat="1" ht="19.5" customHeight="1">
      <c r="A13" s="12" t="s">
        <v>12</v>
      </c>
      <c r="B13" s="7" t="s">
        <v>139</v>
      </c>
      <c r="C13" s="5">
        <v>8145</v>
      </c>
      <c r="D13" s="5">
        <v>8003</v>
      </c>
      <c r="E13" s="5">
        <v>7853</v>
      </c>
      <c r="F13" s="13">
        <f t="shared" si="0"/>
        <v>24001</v>
      </c>
    </row>
    <row r="14" spans="1:6" s="6" customFormat="1" ht="19.5" customHeight="1">
      <c r="A14" s="12" t="s">
        <v>13</v>
      </c>
      <c r="B14" s="7" t="s">
        <v>187</v>
      </c>
      <c r="C14" s="5">
        <v>8486</v>
      </c>
      <c r="D14" s="5">
        <v>7665</v>
      </c>
      <c r="E14" s="5">
        <v>7644</v>
      </c>
      <c r="F14" s="13">
        <f t="shared" si="0"/>
        <v>23795</v>
      </c>
    </row>
    <row r="15" spans="1:6" s="6" customFormat="1" ht="19.5" customHeight="1">
      <c r="A15" s="12" t="s">
        <v>14</v>
      </c>
      <c r="B15" s="7" t="s">
        <v>136</v>
      </c>
      <c r="C15" s="5">
        <v>9516</v>
      </c>
      <c r="D15" s="5">
        <v>7373</v>
      </c>
      <c r="E15" s="5">
        <v>5586</v>
      </c>
      <c r="F15" s="13">
        <f t="shared" si="0"/>
        <v>22475</v>
      </c>
    </row>
    <row r="16" spans="1:6" s="6" customFormat="1" ht="19.5" customHeight="1">
      <c r="A16" s="12" t="s">
        <v>15</v>
      </c>
      <c r="B16" s="7" t="s">
        <v>127</v>
      </c>
      <c r="C16" s="5">
        <v>9402</v>
      </c>
      <c r="D16" s="5">
        <v>6813</v>
      </c>
      <c r="E16" s="5">
        <v>5967</v>
      </c>
      <c r="F16" s="13">
        <f t="shared" si="0"/>
        <v>22182</v>
      </c>
    </row>
    <row r="17" spans="1:6" s="6" customFormat="1" ht="19.5" customHeight="1">
      <c r="A17" s="12" t="s">
        <v>16</v>
      </c>
      <c r="B17" s="7" t="s">
        <v>189</v>
      </c>
      <c r="C17" s="5">
        <v>8113</v>
      </c>
      <c r="D17" s="5">
        <v>7661</v>
      </c>
      <c r="E17" s="5">
        <v>6221</v>
      </c>
      <c r="F17" s="13">
        <f t="shared" si="0"/>
        <v>21995</v>
      </c>
    </row>
    <row r="18" spans="1:6" s="6" customFormat="1" ht="19.5" customHeight="1">
      <c r="A18" s="12" t="s">
        <v>17</v>
      </c>
      <c r="B18" s="7" t="s">
        <v>124</v>
      </c>
      <c r="C18" s="5">
        <v>7474</v>
      </c>
      <c r="D18" s="5">
        <v>7371</v>
      </c>
      <c r="E18" s="5">
        <v>6958</v>
      </c>
      <c r="F18" s="13">
        <f t="shared" si="0"/>
        <v>21803</v>
      </c>
    </row>
    <row r="19" spans="1:6" s="6" customFormat="1" ht="19.5" customHeight="1">
      <c r="A19" s="12" t="s">
        <v>18</v>
      </c>
      <c r="B19" s="7" t="s">
        <v>144</v>
      </c>
      <c r="C19" s="5">
        <v>8099</v>
      </c>
      <c r="D19" s="5">
        <v>6812</v>
      </c>
      <c r="E19" s="5">
        <v>6072</v>
      </c>
      <c r="F19" s="13">
        <f t="shared" si="0"/>
        <v>20983</v>
      </c>
    </row>
    <row r="20" spans="1:6" s="6" customFormat="1" ht="19.5" customHeight="1">
      <c r="A20" s="12" t="s">
        <v>19</v>
      </c>
      <c r="B20" s="7" t="s">
        <v>180</v>
      </c>
      <c r="C20" s="5">
        <v>9450</v>
      </c>
      <c r="D20" s="5">
        <v>6826</v>
      </c>
      <c r="E20" s="5">
        <v>4559</v>
      </c>
      <c r="F20" s="13">
        <f t="shared" si="0"/>
        <v>20835</v>
      </c>
    </row>
    <row r="21" spans="1:6" s="6" customFormat="1" ht="19.5" customHeight="1">
      <c r="A21" s="12" t="s">
        <v>20</v>
      </c>
      <c r="B21" s="7" t="s">
        <v>107</v>
      </c>
      <c r="C21" s="5">
        <v>12294</v>
      </c>
      <c r="D21" s="5"/>
      <c r="E21" s="5"/>
      <c r="F21" s="13">
        <f t="shared" si="0"/>
        <v>12294</v>
      </c>
    </row>
    <row r="22" spans="1:6" s="6" customFormat="1" ht="19.5" customHeight="1">
      <c r="A22" s="12" t="s">
        <v>21</v>
      </c>
      <c r="B22" s="7" t="s">
        <v>195</v>
      </c>
      <c r="C22" s="5">
        <v>6177</v>
      </c>
      <c r="D22" s="5">
        <v>5088</v>
      </c>
      <c r="E22" s="5"/>
      <c r="F22" s="13">
        <f t="shared" si="0"/>
        <v>11265</v>
      </c>
    </row>
    <row r="23" spans="1:6" s="6" customFormat="1" ht="19.5" customHeight="1" thickBot="1">
      <c r="A23" s="14" t="s">
        <v>29</v>
      </c>
      <c r="B23" s="15" t="s">
        <v>113</v>
      </c>
      <c r="C23" s="16">
        <v>10606</v>
      </c>
      <c r="D23" s="16"/>
      <c r="E23" s="16"/>
      <c r="F23" s="17">
        <f t="shared" si="0"/>
        <v>10606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5">
      <selection activeCell="E43" sqref="E43"/>
    </sheetView>
  </sheetViews>
  <sheetFormatPr defaultColWidth="9.00390625" defaultRowHeight="12.75"/>
  <cols>
    <col min="2" max="2" width="32.25390625" style="0" bestFit="1" customWidth="1"/>
  </cols>
  <sheetData>
    <row r="1" spans="1:6" ht="30">
      <c r="A1" s="57" t="s">
        <v>79</v>
      </c>
      <c r="B1" s="57"/>
      <c r="C1" s="57"/>
      <c r="D1" s="57"/>
      <c r="E1" s="57"/>
      <c r="F1" s="57"/>
    </row>
    <row r="2" spans="1:6" ht="30">
      <c r="A2" s="57" t="s">
        <v>96</v>
      </c>
      <c r="B2" s="57"/>
      <c r="C2" s="57"/>
      <c r="D2" s="57"/>
      <c r="E2" s="57"/>
      <c r="F2" s="57"/>
    </row>
    <row r="3" spans="1:6" ht="12.75">
      <c r="A3" s="1"/>
      <c r="D3" s="1"/>
      <c r="E3" s="1"/>
      <c r="F3" s="1"/>
    </row>
    <row r="4" spans="1:6" ht="26.25" customHeight="1">
      <c r="A4" s="58" t="s">
        <v>23</v>
      </c>
      <c r="B4" s="58" t="s">
        <v>75</v>
      </c>
      <c r="C4" s="58" t="s">
        <v>76</v>
      </c>
      <c r="D4" s="58" t="s">
        <v>77</v>
      </c>
      <c r="E4" s="58" t="s">
        <v>78</v>
      </c>
      <c r="F4" s="58" t="s">
        <v>74</v>
      </c>
    </row>
    <row r="5" spans="1:6" s="6" customFormat="1" ht="16.5" customHeight="1">
      <c r="A5" s="5" t="s">
        <v>6</v>
      </c>
      <c r="B5" s="7" t="s">
        <v>62</v>
      </c>
      <c r="C5" s="26">
        <v>15414</v>
      </c>
      <c r="D5" s="26">
        <v>13141</v>
      </c>
      <c r="E5" s="26">
        <v>11617</v>
      </c>
      <c r="F5" s="5">
        <f>SUM(C5+D5+E5)</f>
        <v>40172</v>
      </c>
    </row>
    <row r="6" spans="1:6" s="6" customFormat="1" ht="16.5" customHeight="1">
      <c r="A6" s="5" t="s">
        <v>7</v>
      </c>
      <c r="B6" s="7" t="s">
        <v>25</v>
      </c>
      <c r="C6" s="26">
        <v>14375</v>
      </c>
      <c r="D6" s="26">
        <v>11848</v>
      </c>
      <c r="E6" s="26">
        <v>8677</v>
      </c>
      <c r="F6" s="5">
        <f>SUM(C6+D6+E6)</f>
        <v>34900</v>
      </c>
    </row>
    <row r="7" spans="1:6" s="6" customFormat="1" ht="16.5" customHeight="1">
      <c r="A7" s="5" t="s">
        <v>8</v>
      </c>
      <c r="B7" s="7" t="s">
        <v>119</v>
      </c>
      <c r="C7" s="5">
        <v>10335</v>
      </c>
      <c r="D7" s="5">
        <v>10170</v>
      </c>
      <c r="E7" s="5">
        <v>9474</v>
      </c>
      <c r="F7" s="5">
        <f>C7+D7+E7</f>
        <v>29979</v>
      </c>
    </row>
    <row r="8" spans="1:6" s="6" customFormat="1" ht="16.5" customHeight="1">
      <c r="A8" s="5" t="s">
        <v>9</v>
      </c>
      <c r="B8" s="7" t="s">
        <v>97</v>
      </c>
      <c r="C8" s="26">
        <v>12601</v>
      </c>
      <c r="D8" s="26">
        <v>8121</v>
      </c>
      <c r="E8" s="26">
        <v>8059</v>
      </c>
      <c r="F8" s="5">
        <f>SUM(C8+D8+E8)</f>
        <v>28781</v>
      </c>
    </row>
    <row r="9" spans="1:6" s="6" customFormat="1" ht="16.5" customHeight="1">
      <c r="A9" s="5" t="s">
        <v>10</v>
      </c>
      <c r="B9" s="7" t="s">
        <v>175</v>
      </c>
      <c r="C9" s="5">
        <v>11079</v>
      </c>
      <c r="D9" s="5">
        <v>8943</v>
      </c>
      <c r="E9" s="5">
        <v>8600</v>
      </c>
      <c r="F9" s="5">
        <f>C9+D9+E9</f>
        <v>28622</v>
      </c>
    </row>
    <row r="10" spans="1:6" s="6" customFormat="1" ht="16.5" customHeight="1">
      <c r="A10" s="5" t="s">
        <v>11</v>
      </c>
      <c r="B10" s="7" t="s">
        <v>26</v>
      </c>
      <c r="C10" s="26">
        <v>9960</v>
      </c>
      <c r="D10" s="26">
        <v>9811</v>
      </c>
      <c r="E10" s="26">
        <v>8350</v>
      </c>
      <c r="F10" s="5">
        <f>SUM(C10+D10+E10)</f>
        <v>28121</v>
      </c>
    </row>
    <row r="11" spans="1:6" s="6" customFormat="1" ht="16.5" customHeight="1">
      <c r="A11" s="5" t="s">
        <v>12</v>
      </c>
      <c r="B11" s="7" t="s">
        <v>28</v>
      </c>
      <c r="C11" s="26">
        <v>10227</v>
      </c>
      <c r="D11" s="26">
        <v>8991</v>
      </c>
      <c r="E11" s="26">
        <v>7881</v>
      </c>
      <c r="F11" s="5">
        <f>SUM(C11+D11+E11)</f>
        <v>27099</v>
      </c>
    </row>
    <row r="12" spans="1:6" s="6" customFormat="1" ht="16.5" customHeight="1">
      <c r="A12" s="5" t="s">
        <v>13</v>
      </c>
      <c r="B12" s="7" t="s">
        <v>116</v>
      </c>
      <c r="C12" s="5">
        <v>9440</v>
      </c>
      <c r="D12" s="5">
        <v>8924</v>
      </c>
      <c r="E12" s="5">
        <v>8085</v>
      </c>
      <c r="F12" s="5">
        <f>C12+D12+E12</f>
        <v>26449</v>
      </c>
    </row>
    <row r="13" spans="1:6" s="6" customFormat="1" ht="16.5" customHeight="1">
      <c r="A13" s="5" t="s">
        <v>14</v>
      </c>
      <c r="B13" s="7" t="s">
        <v>124</v>
      </c>
      <c r="C13" s="5">
        <v>9499</v>
      </c>
      <c r="D13" s="5">
        <v>9012</v>
      </c>
      <c r="E13" s="5">
        <v>7755</v>
      </c>
      <c r="F13" s="5">
        <f>C13+D13+E13</f>
        <v>26266</v>
      </c>
    </row>
    <row r="14" spans="1:6" s="6" customFormat="1" ht="16.5" customHeight="1">
      <c r="A14" s="5" t="s">
        <v>15</v>
      </c>
      <c r="B14" s="7" t="s">
        <v>110</v>
      </c>
      <c r="C14" s="5">
        <v>10352</v>
      </c>
      <c r="D14" s="5">
        <v>7856</v>
      </c>
      <c r="E14" s="5">
        <v>7848</v>
      </c>
      <c r="F14" s="5">
        <f>C14+D14+E14</f>
        <v>26056</v>
      </c>
    </row>
    <row r="15" spans="1:6" s="6" customFormat="1" ht="16.5" customHeight="1">
      <c r="A15" s="5" t="s">
        <v>16</v>
      </c>
      <c r="B15" s="7" t="s">
        <v>85</v>
      </c>
      <c r="C15" s="26">
        <v>10465</v>
      </c>
      <c r="D15" s="26">
        <v>9493</v>
      </c>
      <c r="E15" s="26">
        <v>5629</v>
      </c>
      <c r="F15" s="5">
        <f>SUM(C15+D15+E15)</f>
        <v>25587</v>
      </c>
    </row>
    <row r="16" spans="1:6" s="6" customFormat="1" ht="16.5" customHeight="1">
      <c r="A16" s="5" t="s">
        <v>17</v>
      </c>
      <c r="B16" s="7" t="s">
        <v>178</v>
      </c>
      <c r="C16" s="5">
        <v>9249</v>
      </c>
      <c r="D16" s="5">
        <v>7994</v>
      </c>
      <c r="E16" s="5">
        <v>7984</v>
      </c>
      <c r="F16" s="5">
        <f>C16+D16+E16</f>
        <v>25227</v>
      </c>
    </row>
    <row r="17" spans="1:6" s="6" customFormat="1" ht="16.5" customHeight="1">
      <c r="A17" s="5" t="s">
        <v>18</v>
      </c>
      <c r="B17" s="7" t="s">
        <v>139</v>
      </c>
      <c r="C17" s="5">
        <v>8145</v>
      </c>
      <c r="D17" s="5">
        <v>8003</v>
      </c>
      <c r="E17" s="5">
        <v>7853</v>
      </c>
      <c r="F17" s="5">
        <f>C17+D17+E17</f>
        <v>24001</v>
      </c>
    </row>
    <row r="18" spans="1:6" s="6" customFormat="1" ht="16.5" customHeight="1">
      <c r="A18" s="5" t="s">
        <v>19</v>
      </c>
      <c r="B18" s="7" t="s">
        <v>187</v>
      </c>
      <c r="C18" s="5">
        <v>8486</v>
      </c>
      <c r="D18" s="5">
        <v>7665</v>
      </c>
      <c r="E18" s="5">
        <v>7644</v>
      </c>
      <c r="F18" s="5">
        <f>C18+D18+E18</f>
        <v>23795</v>
      </c>
    </row>
    <row r="19" spans="1:6" s="6" customFormat="1" ht="16.5" customHeight="1">
      <c r="A19" s="5" t="s">
        <v>20</v>
      </c>
      <c r="B19" s="7" t="s">
        <v>44</v>
      </c>
      <c r="C19" s="26">
        <v>8555</v>
      </c>
      <c r="D19" s="26">
        <v>7449</v>
      </c>
      <c r="E19" s="26">
        <v>7297</v>
      </c>
      <c r="F19" s="5">
        <f>SUM(C19+D19+E19)</f>
        <v>23301</v>
      </c>
    </row>
    <row r="20" spans="1:6" s="6" customFormat="1" ht="16.5" customHeight="1">
      <c r="A20" s="5" t="s">
        <v>21</v>
      </c>
      <c r="B20" s="7" t="s">
        <v>98</v>
      </c>
      <c r="C20" s="26">
        <v>11807</v>
      </c>
      <c r="D20" s="26">
        <v>11380</v>
      </c>
      <c r="E20" s="32"/>
      <c r="F20" s="5">
        <f>SUM(C20+D20+E20)</f>
        <v>23187</v>
      </c>
    </row>
    <row r="21" spans="1:6" s="6" customFormat="1" ht="16.5" customHeight="1">
      <c r="A21" s="5" t="s">
        <v>29</v>
      </c>
      <c r="B21" s="7" t="s">
        <v>91</v>
      </c>
      <c r="C21" s="26">
        <v>7924</v>
      </c>
      <c r="D21" s="26">
        <v>7769</v>
      </c>
      <c r="E21" s="26">
        <v>7362</v>
      </c>
      <c r="F21" s="5">
        <f>SUM(C21+D21+E21)</f>
        <v>23055</v>
      </c>
    </row>
    <row r="22" spans="1:6" s="6" customFormat="1" ht="16.5" customHeight="1">
      <c r="A22" s="5" t="s">
        <v>30</v>
      </c>
      <c r="B22" s="7" t="s">
        <v>27</v>
      </c>
      <c r="C22" s="26">
        <v>8503</v>
      </c>
      <c r="D22" s="26">
        <v>7191</v>
      </c>
      <c r="E22" s="26">
        <v>6996</v>
      </c>
      <c r="F22" s="5">
        <f>SUM(C22+D22+E22)</f>
        <v>22690</v>
      </c>
    </row>
    <row r="23" spans="1:6" s="6" customFormat="1" ht="16.5" customHeight="1">
      <c r="A23" s="5" t="s">
        <v>32</v>
      </c>
      <c r="B23" s="7" t="s">
        <v>136</v>
      </c>
      <c r="C23" s="5">
        <v>9516</v>
      </c>
      <c r="D23" s="5">
        <v>7373</v>
      </c>
      <c r="E23" s="5">
        <v>5586</v>
      </c>
      <c r="F23" s="5">
        <f>C23+D23+E23</f>
        <v>22475</v>
      </c>
    </row>
    <row r="24" spans="1:6" s="6" customFormat="1" ht="16.5" customHeight="1">
      <c r="A24" s="5" t="s">
        <v>33</v>
      </c>
      <c r="B24" s="7" t="s">
        <v>127</v>
      </c>
      <c r="C24" s="5">
        <v>9402</v>
      </c>
      <c r="D24" s="5">
        <v>6813</v>
      </c>
      <c r="E24" s="5">
        <v>5967</v>
      </c>
      <c r="F24" s="5">
        <f>C24+D24+E24</f>
        <v>22182</v>
      </c>
    </row>
    <row r="25" spans="1:6" s="6" customFormat="1" ht="16.5" customHeight="1">
      <c r="A25" s="5" t="s">
        <v>34</v>
      </c>
      <c r="B25" s="7" t="s">
        <v>189</v>
      </c>
      <c r="C25" s="5">
        <v>8113</v>
      </c>
      <c r="D25" s="5">
        <v>7661</v>
      </c>
      <c r="E25" s="5">
        <v>6221</v>
      </c>
      <c r="F25" s="5">
        <f>C25+D25+E25</f>
        <v>21995</v>
      </c>
    </row>
    <row r="26" spans="1:6" s="6" customFormat="1" ht="16.5" customHeight="1">
      <c r="A26" s="5" t="s">
        <v>35</v>
      </c>
      <c r="B26" s="7" t="s">
        <v>124</v>
      </c>
      <c r="C26" s="5">
        <v>7474</v>
      </c>
      <c r="D26" s="5">
        <v>7371</v>
      </c>
      <c r="E26" s="5">
        <v>6958</v>
      </c>
      <c r="F26" s="5">
        <f>C26+D26+E26</f>
        <v>21803</v>
      </c>
    </row>
    <row r="27" spans="1:6" s="6" customFormat="1" ht="16.5" customHeight="1">
      <c r="A27" s="5" t="s">
        <v>36</v>
      </c>
      <c r="B27" s="7" t="s">
        <v>144</v>
      </c>
      <c r="C27" s="5">
        <v>8099</v>
      </c>
      <c r="D27" s="5">
        <v>6812</v>
      </c>
      <c r="E27" s="5">
        <v>6072</v>
      </c>
      <c r="F27" s="5">
        <f>C27+D27+E27</f>
        <v>20983</v>
      </c>
    </row>
    <row r="28" spans="1:6" s="6" customFormat="1" ht="16.5" customHeight="1">
      <c r="A28" s="5" t="s">
        <v>37</v>
      </c>
      <c r="B28" s="7" t="s">
        <v>180</v>
      </c>
      <c r="C28" s="5">
        <v>9450</v>
      </c>
      <c r="D28" s="5">
        <v>6826</v>
      </c>
      <c r="E28" s="5">
        <v>4559</v>
      </c>
      <c r="F28" s="5">
        <f>C28+D28+E28</f>
        <v>20835</v>
      </c>
    </row>
    <row r="29" spans="1:6" s="6" customFormat="1" ht="16.5" customHeight="1">
      <c r="A29" s="5" t="s">
        <v>38</v>
      </c>
      <c r="B29" s="7" t="s">
        <v>31</v>
      </c>
      <c r="C29" s="26">
        <v>8414</v>
      </c>
      <c r="D29" s="26">
        <v>7362</v>
      </c>
      <c r="E29" s="26">
        <v>5050</v>
      </c>
      <c r="F29" s="5">
        <f>SUM(C29+D29+E29)</f>
        <v>20826</v>
      </c>
    </row>
    <row r="30" spans="1:6" s="6" customFormat="1" ht="16.5" customHeight="1">
      <c r="A30" s="5" t="s">
        <v>39</v>
      </c>
      <c r="B30" s="7" t="s">
        <v>44</v>
      </c>
      <c r="C30" s="26">
        <v>7075</v>
      </c>
      <c r="D30" s="26">
        <v>7058</v>
      </c>
      <c r="E30" s="26">
        <v>6490</v>
      </c>
      <c r="F30" s="5">
        <f>SUM(C30+D30+E30)</f>
        <v>20623</v>
      </c>
    </row>
    <row r="31" spans="1:6" s="6" customFormat="1" ht="16.5" customHeight="1">
      <c r="A31" s="5" t="s">
        <v>40</v>
      </c>
      <c r="B31" s="7" t="s">
        <v>87</v>
      </c>
      <c r="C31" s="26">
        <v>10479</v>
      </c>
      <c r="D31" s="26">
        <v>9637</v>
      </c>
      <c r="E31" s="5"/>
      <c r="F31" s="5">
        <f>SUM(C31+D31+E31)</f>
        <v>20116</v>
      </c>
    </row>
    <row r="32" spans="1:6" s="6" customFormat="1" ht="16.5" customHeight="1">
      <c r="A32" s="5" t="s">
        <v>41</v>
      </c>
      <c r="B32" s="7" t="s">
        <v>92</v>
      </c>
      <c r="C32" s="26">
        <v>8122</v>
      </c>
      <c r="D32" s="26">
        <v>7056</v>
      </c>
      <c r="E32" s="26">
        <v>4906</v>
      </c>
      <c r="F32" s="5">
        <f>SUM(C32+D32+E32)</f>
        <v>20084</v>
      </c>
    </row>
    <row r="33" spans="1:6" s="6" customFormat="1" ht="16.5" customHeight="1">
      <c r="A33" s="5" t="s">
        <v>42</v>
      </c>
      <c r="B33" s="7" t="s">
        <v>88</v>
      </c>
      <c r="C33" s="26">
        <v>10260</v>
      </c>
      <c r="D33" s="26">
        <v>4960</v>
      </c>
      <c r="E33" s="26">
        <v>4113</v>
      </c>
      <c r="F33" s="5">
        <f>SUM(C33+D33+E33)</f>
        <v>19333</v>
      </c>
    </row>
    <row r="34" spans="1:6" s="6" customFormat="1" ht="16.5" customHeight="1">
      <c r="A34" s="5" t="s">
        <v>43</v>
      </c>
      <c r="B34" s="7" t="s">
        <v>93</v>
      </c>
      <c r="C34" s="26">
        <v>6635</v>
      </c>
      <c r="D34" s="26">
        <v>6165</v>
      </c>
      <c r="E34" s="26">
        <v>5911</v>
      </c>
      <c r="F34" s="5">
        <f>SUM(C34+D34+E34)</f>
        <v>18711</v>
      </c>
    </row>
    <row r="35" spans="1:6" s="6" customFormat="1" ht="16.5" customHeight="1">
      <c r="A35" s="5" t="s">
        <v>45</v>
      </c>
      <c r="B35" s="7" t="s">
        <v>94</v>
      </c>
      <c r="C35" s="26">
        <v>5673</v>
      </c>
      <c r="D35" s="26">
        <v>5628</v>
      </c>
      <c r="E35" s="26">
        <v>5382</v>
      </c>
      <c r="F35" s="5">
        <f>SUM(C35+D35+E35)</f>
        <v>16683</v>
      </c>
    </row>
    <row r="36" spans="1:6" s="6" customFormat="1" ht="16.5" customHeight="1">
      <c r="A36" s="5" t="s">
        <v>46</v>
      </c>
      <c r="B36" s="7" t="s">
        <v>89</v>
      </c>
      <c r="C36" s="26">
        <v>8488</v>
      </c>
      <c r="D36" s="26">
        <v>6254</v>
      </c>
      <c r="E36" s="33"/>
      <c r="F36" s="5">
        <f>SUM(C36+D36+E36)</f>
        <v>14742</v>
      </c>
    </row>
    <row r="37" spans="1:6" s="6" customFormat="1" ht="16.5" customHeight="1">
      <c r="A37" s="5" t="s">
        <v>47</v>
      </c>
      <c r="B37" s="7" t="s">
        <v>94</v>
      </c>
      <c r="C37" s="26">
        <v>5183</v>
      </c>
      <c r="D37" s="26">
        <v>4517</v>
      </c>
      <c r="E37" s="26">
        <v>4407</v>
      </c>
      <c r="F37" s="5">
        <f>SUM(C37+D37+E37)</f>
        <v>14107</v>
      </c>
    </row>
    <row r="38" spans="1:6" s="6" customFormat="1" ht="16.5" customHeight="1">
      <c r="A38" s="5" t="s">
        <v>48</v>
      </c>
      <c r="B38" s="7" t="s">
        <v>107</v>
      </c>
      <c r="C38" s="5">
        <v>12294</v>
      </c>
      <c r="D38" s="5"/>
      <c r="E38" s="5"/>
      <c r="F38" s="5">
        <f>C38+D38+E38</f>
        <v>12294</v>
      </c>
    </row>
    <row r="39" spans="1:6" s="6" customFormat="1" ht="16.5" customHeight="1">
      <c r="A39" s="5" t="s">
        <v>49</v>
      </c>
      <c r="B39" s="7" t="s">
        <v>84</v>
      </c>
      <c r="C39" s="26">
        <v>11705</v>
      </c>
      <c r="D39" s="5"/>
      <c r="E39" s="5"/>
      <c r="F39" s="5">
        <f>SUM(C39+D39+E39)</f>
        <v>11705</v>
      </c>
    </row>
    <row r="40" spans="1:6" s="6" customFormat="1" ht="16.5" customHeight="1">
      <c r="A40" s="5" t="s">
        <v>50</v>
      </c>
      <c r="B40" s="7" t="s">
        <v>195</v>
      </c>
      <c r="C40" s="5">
        <v>6177</v>
      </c>
      <c r="D40" s="5">
        <v>5088</v>
      </c>
      <c r="E40" s="5"/>
      <c r="F40" s="5">
        <f>C40+D40+E40</f>
        <v>11265</v>
      </c>
    </row>
    <row r="41" spans="1:6" s="6" customFormat="1" ht="16.5" customHeight="1">
      <c r="A41" s="5" t="s">
        <v>51</v>
      </c>
      <c r="B41" s="7" t="s">
        <v>86</v>
      </c>
      <c r="C41" s="26">
        <v>10691</v>
      </c>
      <c r="D41" s="5"/>
      <c r="E41" s="5"/>
      <c r="F41" s="5">
        <f>SUM(C41+D41+E41)</f>
        <v>10691</v>
      </c>
    </row>
    <row r="42" spans="1:6" s="6" customFormat="1" ht="16.5" customHeight="1">
      <c r="A42" s="5" t="s">
        <v>52</v>
      </c>
      <c r="B42" s="7" t="s">
        <v>113</v>
      </c>
      <c r="C42" s="5">
        <v>10606</v>
      </c>
      <c r="D42" s="5"/>
      <c r="E42" s="5"/>
      <c r="F42" s="5">
        <f>C42+D42+E42</f>
        <v>10606</v>
      </c>
    </row>
    <row r="43" spans="1:6" ht="12.75">
      <c r="A43" s="26" t="s">
        <v>53</v>
      </c>
      <c r="B43" s="7" t="s">
        <v>90</v>
      </c>
      <c r="C43" s="26">
        <v>7557</v>
      </c>
      <c r="D43" s="26"/>
      <c r="E43" s="26"/>
      <c r="F43" s="5">
        <f>SUM(C43+D43+E43)</f>
        <v>7557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/>
  <ignoredErrors>
    <ignoredError sqref="F7:F38 F40:F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Helena2010</cp:lastModifiedBy>
  <dcterms:created xsi:type="dcterms:W3CDTF">2011-06-20T17:28:09Z</dcterms:created>
  <dcterms:modified xsi:type="dcterms:W3CDTF">2012-06-13T10:55:33Z</dcterms:modified>
  <cp:category/>
  <cp:version/>
  <cp:contentType/>
  <cp:contentStatus/>
</cp:coreProperties>
</file>