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5"/>
  </bookViews>
  <sheets>
    <sheet name="Trénink" sheetId="1" r:id="rId1"/>
    <sheet name="Korektura" sheetId="2" r:id="rId2"/>
    <sheet name="10(-10)" sheetId="3" r:id="rId3"/>
    <sheet name="10(-50)" sheetId="4" r:id="rId4"/>
    <sheet name="10(-100)" sheetId="5" r:id="rId5"/>
    <sheet name="Kombinace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<sst xmlns="http://schemas.openxmlformats.org/spreadsheetml/2006/main" count="1300" uniqueCount="203">
  <si>
    <t>Pořadí</t>
  </si>
  <si>
    <t>Jméno</t>
  </si>
  <si>
    <t>Beran Luboš</t>
  </si>
  <si>
    <t>Chotěboř, VOŠ a OA</t>
  </si>
  <si>
    <t>Cieslarová Karin</t>
  </si>
  <si>
    <t>Karviná, Gymnázium</t>
  </si>
  <si>
    <t>Dorazilová Marie</t>
  </si>
  <si>
    <t>Nový Jičín, Mendelova SŠ</t>
  </si>
  <si>
    <t>Portych Tomáš</t>
  </si>
  <si>
    <t>Praha, G Postupická</t>
  </si>
  <si>
    <t>Foukalová Karolína</t>
  </si>
  <si>
    <t>Rožnov p. R., G</t>
  </si>
  <si>
    <t>Vráblík Jakub</t>
  </si>
  <si>
    <t>Stejskalová Barbora</t>
  </si>
  <si>
    <t>Walusza Patrik</t>
  </si>
  <si>
    <t>Český Těšín, OA</t>
  </si>
  <si>
    <t>Běhal Lukáš</t>
  </si>
  <si>
    <t>Prostějov, OA</t>
  </si>
  <si>
    <t>Gráca Martin</t>
  </si>
  <si>
    <t>Niemczyková Nikol</t>
  </si>
  <si>
    <t>Frýdek-Místek, OA</t>
  </si>
  <si>
    <t>Labajová Markéta</t>
  </si>
  <si>
    <t>Opava, G</t>
  </si>
  <si>
    <t>Najmanová Monika</t>
  </si>
  <si>
    <t>Zlín, OA a VOŠ</t>
  </si>
  <si>
    <t>Veselý Ondřej</t>
  </si>
  <si>
    <t>Praha, OA Heroldovy sady</t>
  </si>
  <si>
    <t>Dvořáková Kristýna</t>
  </si>
  <si>
    <t>Kahounová Tereza</t>
  </si>
  <si>
    <t>Vlašim, OA</t>
  </si>
  <si>
    <t>Martochová Petra</t>
  </si>
  <si>
    <t>Baláčková Hana</t>
  </si>
  <si>
    <t>Praha, OA Dušní</t>
  </si>
  <si>
    <t>Entrová Hana</t>
  </si>
  <si>
    <t>Holešov, SOŠ</t>
  </si>
  <si>
    <t>Macurová Lenka</t>
  </si>
  <si>
    <t>Klímová Aneta</t>
  </si>
  <si>
    <t>Praha, OA Hovorčovická</t>
  </si>
  <si>
    <t>Pavelová Alexandra</t>
  </si>
  <si>
    <t>Waclawiková Andrea</t>
  </si>
  <si>
    <t>Otava Lukáš</t>
  </si>
  <si>
    <t>Kvasnička Jakub</t>
  </si>
  <si>
    <t>Huďová Petra</t>
  </si>
  <si>
    <t>Gadzialová Lenka</t>
  </si>
  <si>
    <t>Bruntál, OA a SZeŠ</t>
  </si>
  <si>
    <t>Kasper Ondřej</t>
  </si>
  <si>
    <t>Mikeska Lukáš</t>
  </si>
  <si>
    <t>Kurečková Lucie</t>
  </si>
  <si>
    <t>Matoušková Veronika</t>
  </si>
  <si>
    <t>Mišová Kateřina</t>
  </si>
  <si>
    <t>Kratochvíl Petr</t>
  </si>
  <si>
    <t>Janczyk Stanislaw</t>
  </si>
  <si>
    <t>Mojžíš Marek</t>
  </si>
  <si>
    <t>Vašenková Lucie</t>
  </si>
  <si>
    <t>Rožnov, ZŠ Pod Skalkou</t>
  </si>
  <si>
    <t>Urbanová Aneta</t>
  </si>
  <si>
    <t>Utěkalová Barbora</t>
  </si>
  <si>
    <t>Nápravníková Lucie</t>
  </si>
  <si>
    <t>Ostrava, OA Mariánské Hory</t>
  </si>
  <si>
    <t>Struž Daniel</t>
  </si>
  <si>
    <t>Karviná, ZŠ Dělnická</t>
  </si>
  <si>
    <t>Klimentová Lucie</t>
  </si>
  <si>
    <t>Kunzová Barbora</t>
  </si>
  <si>
    <t>Ščurková Michaela</t>
  </si>
  <si>
    <t>Drbohlav Tomáš</t>
  </si>
  <si>
    <t>Mandáková Michaela</t>
  </si>
  <si>
    <t>Pelikánová Lucie</t>
  </si>
  <si>
    <t>Vítečková Martina</t>
  </si>
  <si>
    <t>Třinec, SOA a HŠ</t>
  </si>
  <si>
    <t>Kovářová Nikola</t>
  </si>
  <si>
    <t>Pořízková Lucie</t>
  </si>
  <si>
    <t>Czaschová Silvie</t>
  </si>
  <si>
    <t>Hochman Petr</t>
  </si>
  <si>
    <t>Kotišová Miluše</t>
  </si>
  <si>
    <t>Mrázková Adéla</t>
  </si>
  <si>
    <t>Hanák David</t>
  </si>
  <si>
    <t>Bučovice, OA</t>
  </si>
  <si>
    <t>Zlámalíková Darina</t>
  </si>
  <si>
    <t>Jelínková Petra</t>
  </si>
  <si>
    <t>Sidorová Sára</t>
  </si>
  <si>
    <t>Strouhalová Karolína</t>
  </si>
  <si>
    <t>Tomanová Gabriela</t>
  </si>
  <si>
    <t>Pekárek Jan</t>
  </si>
  <si>
    <t>Rulková Táňa</t>
  </si>
  <si>
    <t>Grimová Lucie</t>
  </si>
  <si>
    <t>Zákostelská Šárka</t>
  </si>
  <si>
    <t>Gavlovská Zuzana</t>
  </si>
  <si>
    <t>Orlová, G a SOŠ</t>
  </si>
  <si>
    <t>Prášilová Andrea</t>
  </si>
  <si>
    <t>Bartoňková Bára</t>
  </si>
  <si>
    <t>Foltýnková Adéla</t>
  </si>
  <si>
    <t>Rožnov p. R., ZŠ Pod Skalkou</t>
  </si>
  <si>
    <t>Ožanová Petra</t>
  </si>
  <si>
    <t>Rapanová Renáta</t>
  </si>
  <si>
    <t>Bruntál, SPŠ</t>
  </si>
  <si>
    <t>Platošová Věra</t>
  </si>
  <si>
    <t>Chyťová Andrea</t>
  </si>
  <si>
    <t>Dworoková Barbora</t>
  </si>
  <si>
    <t>Konopka Pavel</t>
  </si>
  <si>
    <t>Dluhošová Tereza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</si>
  <si>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</si>
  <si>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</si>
  <si>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</si>
  <si>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</si>
  <si>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</si>
  <si>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</si>
  <si>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</si>
  <si>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</si>
  <si>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</si>
  <si>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</si>
  <si>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</si>
  <si>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</si>
  <si>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</si>
  <si>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</si>
  <si>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</si>
  <si>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</si>
  <si>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</si>
  <si>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</si>
  <si>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</si>
  <si>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</si>
  <si>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</si>
  <si>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</si>
  <si>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</si>
  <si>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</si>
  <si>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</si>
  <si>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</si>
  <si>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</si>
  <si>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</si>
  <si>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</si>
  <si>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</si>
  <si>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</si>
  <si>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</si>
  <si>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</si>
  <si>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</si>
  <si>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</si>
  <si>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</si>
  <si>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</si>
  <si>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</si>
  <si>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</si>
  <si>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</si>
  <si>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</si>
  <si>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</si>
  <si>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</si>
  <si>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</si>
  <si>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</si>
  <si>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</si>
  <si>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</si>
  <si>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</si>
  <si>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</si>
  <si>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</si>
  <si>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</si>
  <si>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</si>
  <si>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</si>
  <si>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</si>
  <si>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</si>
  <si>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</si>
  <si>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</si>
  <si>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</si>
  <si>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</si>
  <si>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</si>
  <si>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</si>
  <si>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</si>
  <si>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</si>
  <si>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</si>
  <si>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</si>
  <si>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</si>
  <si>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</si>
  <si>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</si>
  <si>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</si>
  <si>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</si>
  <si>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</si>
  <si>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</si>
  <si>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</si>
  <si>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</si>
  <si>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</si>
  <si>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Škola</t>
  </si>
  <si>
    <t>Výkon</t>
  </si>
  <si>
    <t>ZAV Bruntál 2010</t>
  </si>
  <si>
    <t>OA a SZeŠ Bruntál</t>
  </si>
  <si>
    <t>25. ledna 2010</t>
  </si>
  <si>
    <t>Barbora Stejskalová</t>
  </si>
  <si>
    <t>Musil Milan</t>
  </si>
  <si>
    <t>Vyřazeni pro nesplnění 60 korektur</t>
  </si>
  <si>
    <t>Chotěboř, OA</t>
  </si>
  <si>
    <t>Karviná, G</t>
  </si>
  <si>
    <t>Město Albrechtice, ZŠ</t>
  </si>
  <si>
    <t>Korektury</t>
  </si>
  <si>
    <t>Chyby</t>
  </si>
  <si>
    <t>Body</t>
  </si>
  <si>
    <t>Korektura textu</t>
  </si>
  <si>
    <t>Bodovaný trénink</t>
  </si>
  <si>
    <t>Opis 10 minut (penalizace 10)</t>
  </si>
  <si>
    <t>26. ledna 2010</t>
  </si>
  <si>
    <t>Hrubé</t>
  </si>
  <si>
    <t>Čisté</t>
  </si>
  <si>
    <t>Opis 10 minut (penalizace 100)</t>
  </si>
  <si>
    <t>Opis 10 minut (penalizace 50)</t>
  </si>
  <si>
    <t>Kombinace jednotlivců</t>
  </si>
  <si>
    <t>Celkem</t>
  </si>
  <si>
    <t>Soutěž družstev</t>
  </si>
  <si>
    <t>1. člen</t>
  </si>
  <si>
    <t>2. člen</t>
  </si>
  <si>
    <t>3. člen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</si>
</sst>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47" applyFill="1" applyBorder="1">
      <alignment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ill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11" xfId="47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11" xfId="47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0" xfId="47" applyFill="1" applyBorder="1" applyAlignment="1">
      <alignment horizontal="left" indent="1"/>
      <protection/>
    </xf>
    <xf numFmtId="0" fontId="0" fillId="0" borderId="10" xfId="47" applyFont="1" applyFill="1" applyBorder="1" applyAlignment="1">
      <alignment horizontal="left" indent="1"/>
      <protection/>
    </xf>
    <xf numFmtId="0" fontId="0" fillId="0" borderId="10" xfId="0" applyFont="1" applyBorder="1" applyAlignment="1">
      <alignment horizontal="left" inden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47" applyFont="1" applyFill="1" applyBorder="1" applyAlignment="1">
      <alignment horizontal="left"/>
      <protection/>
    </xf>
    <xf numFmtId="0" fontId="0" fillId="0" borderId="10" xfId="47" applyFont="1" applyFill="1" applyBorder="1" applyAlignment="1">
      <alignment horizontal="left" inden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.00390625" style="2" customWidth="1"/>
    <col min="2" max="2" width="20.7109375" style="0" bestFit="1" customWidth="1"/>
    <col min="3" max="3" width="28.421875" style="0" bestFit="1" customWidth="1"/>
    <col min="4" max="4" width="9.140625" style="2" customWidth="1"/>
  </cols>
  <sheetData>
    <row r="1" spans="1:4" ht="27.75">
      <c r="A1" s="28" t="s">
        <v>177</v>
      </c>
      <c r="B1" s="28"/>
      <c r="C1" s="28"/>
      <c r="D1" s="28"/>
    </row>
    <row r="2" spans="1:4" ht="27.75">
      <c r="A2" s="28" t="s">
        <v>190</v>
      </c>
      <c r="B2" s="28"/>
      <c r="C2" s="28"/>
      <c r="D2" s="28"/>
    </row>
    <row r="3" spans="1:4" ht="27.75">
      <c r="A3" s="28" t="s">
        <v>178</v>
      </c>
      <c r="B3" s="28"/>
      <c r="C3" s="28"/>
      <c r="D3" s="28"/>
    </row>
    <row r="4" spans="1:4" ht="12.75">
      <c r="A4" s="29" t="s">
        <v>179</v>
      </c>
      <c r="B4" s="29"/>
      <c r="C4" s="29"/>
      <c r="D4" s="29"/>
    </row>
    <row r="6" spans="1:4" ht="12.75">
      <c r="A6" s="3" t="s">
        <v>0</v>
      </c>
      <c r="B6" s="3" t="s">
        <v>1</v>
      </c>
      <c r="C6" s="3" t="s">
        <v>175</v>
      </c>
      <c r="D6" s="3" t="s">
        <v>176</v>
      </c>
    </row>
    <row r="7" spans="1:4" ht="12.75">
      <c r="A7" s="4" t="s">
        <v>100</v>
      </c>
      <c r="B7" s="17" t="s">
        <v>2</v>
      </c>
      <c r="C7" s="17" t="s">
        <v>3</v>
      </c>
      <c r="D7" s="4">
        <v>836</v>
      </c>
    </row>
    <row r="8" spans="1:4" ht="12.75">
      <c r="A8" s="4" t="s">
        <v>101</v>
      </c>
      <c r="B8" s="17" t="s">
        <v>4</v>
      </c>
      <c r="C8" s="17" t="s">
        <v>5</v>
      </c>
      <c r="D8" s="4">
        <v>606</v>
      </c>
    </row>
    <row r="9" spans="1:4" ht="12.75">
      <c r="A9" s="4" t="s">
        <v>102</v>
      </c>
      <c r="B9" s="17" t="s">
        <v>6</v>
      </c>
      <c r="C9" s="17" t="s">
        <v>7</v>
      </c>
      <c r="D9" s="4">
        <v>514</v>
      </c>
    </row>
    <row r="10" spans="1:4" ht="12.75">
      <c r="A10" s="4" t="s">
        <v>103</v>
      </c>
      <c r="B10" s="17" t="s">
        <v>8</v>
      </c>
      <c r="C10" s="17" t="s">
        <v>9</v>
      </c>
      <c r="D10" s="4">
        <v>508</v>
      </c>
    </row>
    <row r="11" spans="1:4" ht="12.75">
      <c r="A11" s="4" t="s">
        <v>104</v>
      </c>
      <c r="B11" s="17" t="s">
        <v>10</v>
      </c>
      <c r="C11" s="17" t="s">
        <v>11</v>
      </c>
      <c r="D11" s="4">
        <v>502</v>
      </c>
    </row>
    <row r="12" spans="1:4" ht="12.75">
      <c r="A12" s="4" t="s">
        <v>105</v>
      </c>
      <c r="B12" s="17" t="s">
        <v>12</v>
      </c>
      <c r="C12" s="17" t="s">
        <v>5</v>
      </c>
      <c r="D12" s="4">
        <v>501</v>
      </c>
    </row>
    <row r="13" spans="1:4" ht="12.75">
      <c r="A13" s="4" t="s">
        <v>106</v>
      </c>
      <c r="B13" s="17" t="s">
        <v>13</v>
      </c>
      <c r="C13" s="17" t="s">
        <v>11</v>
      </c>
      <c r="D13" s="4">
        <v>491</v>
      </c>
    </row>
    <row r="14" spans="1:4" ht="12.75">
      <c r="A14" s="4" t="s">
        <v>107</v>
      </c>
      <c r="B14" s="17" t="s">
        <v>14</v>
      </c>
      <c r="C14" s="17" t="s">
        <v>15</v>
      </c>
      <c r="D14" s="4">
        <v>490</v>
      </c>
    </row>
    <row r="15" spans="1:4" ht="12.75">
      <c r="A15" s="4" t="s">
        <v>108</v>
      </c>
      <c r="B15" s="17" t="s">
        <v>16</v>
      </c>
      <c r="C15" s="17" t="s">
        <v>17</v>
      </c>
      <c r="D15" s="4">
        <v>463</v>
      </c>
    </row>
    <row r="16" spans="1:4" ht="12.75">
      <c r="A16" s="4" t="s">
        <v>109</v>
      </c>
      <c r="B16" s="17" t="s">
        <v>18</v>
      </c>
      <c r="C16" s="17" t="s">
        <v>5</v>
      </c>
      <c r="D16" s="4">
        <v>452</v>
      </c>
    </row>
    <row r="17" spans="1:4" ht="12.75">
      <c r="A17" s="4" t="s">
        <v>110</v>
      </c>
      <c r="B17" s="17" t="s">
        <v>19</v>
      </c>
      <c r="C17" s="17" t="s">
        <v>20</v>
      </c>
      <c r="D17" s="4">
        <v>449</v>
      </c>
    </row>
    <row r="18" spans="1:4" ht="12.75">
      <c r="A18" s="4" t="s">
        <v>111</v>
      </c>
      <c r="B18" s="17" t="s">
        <v>21</v>
      </c>
      <c r="C18" s="17" t="s">
        <v>22</v>
      </c>
      <c r="D18" s="4">
        <v>448</v>
      </c>
    </row>
    <row r="19" spans="1:4" ht="12.75">
      <c r="A19" s="4" t="s">
        <v>112</v>
      </c>
      <c r="B19" s="17" t="s">
        <v>23</v>
      </c>
      <c r="C19" s="17" t="s">
        <v>24</v>
      </c>
      <c r="D19" s="4">
        <v>448</v>
      </c>
    </row>
    <row r="20" spans="1:4" ht="12.75">
      <c r="A20" s="4" t="s">
        <v>113</v>
      </c>
      <c r="B20" s="17" t="s">
        <v>25</v>
      </c>
      <c r="C20" s="17" t="s">
        <v>26</v>
      </c>
      <c r="D20" s="4">
        <v>434</v>
      </c>
    </row>
    <row r="21" spans="1:4" ht="12.75">
      <c r="A21" s="4" t="s">
        <v>114</v>
      </c>
      <c r="B21" s="17" t="s">
        <v>27</v>
      </c>
      <c r="C21" s="17" t="s">
        <v>24</v>
      </c>
      <c r="D21" s="4">
        <v>429</v>
      </c>
    </row>
    <row r="22" spans="1:4" ht="12.75">
      <c r="A22" s="4" t="s">
        <v>115</v>
      </c>
      <c r="B22" s="17" t="s">
        <v>28</v>
      </c>
      <c r="C22" s="17" t="s">
        <v>29</v>
      </c>
      <c r="D22" s="4">
        <v>429</v>
      </c>
    </row>
    <row r="23" spans="1:4" ht="12.75">
      <c r="A23" s="4" t="s">
        <v>116</v>
      </c>
      <c r="B23" s="17" t="s">
        <v>30</v>
      </c>
      <c r="C23" s="17" t="s">
        <v>7</v>
      </c>
      <c r="D23" s="4">
        <v>425</v>
      </c>
    </row>
    <row r="24" spans="1:4" ht="12.75">
      <c r="A24" s="4" t="s">
        <v>117</v>
      </c>
      <c r="B24" s="17" t="s">
        <v>31</v>
      </c>
      <c r="C24" s="17" t="s">
        <v>32</v>
      </c>
      <c r="D24" s="4">
        <v>422</v>
      </c>
    </row>
    <row r="25" spans="1:4" ht="12.75">
      <c r="A25" s="4" t="s">
        <v>118</v>
      </c>
      <c r="B25" s="17" t="s">
        <v>33</v>
      </c>
      <c r="C25" s="17" t="s">
        <v>34</v>
      </c>
      <c r="D25" s="4">
        <v>422</v>
      </c>
    </row>
    <row r="26" spans="1:4" ht="12.75">
      <c r="A26" s="4" t="s">
        <v>119</v>
      </c>
      <c r="B26" s="17" t="s">
        <v>35</v>
      </c>
      <c r="C26" s="17" t="s">
        <v>15</v>
      </c>
      <c r="D26" s="4">
        <v>419</v>
      </c>
    </row>
    <row r="27" spans="1:4" ht="12.75">
      <c r="A27" s="4" t="s">
        <v>120</v>
      </c>
      <c r="B27" s="17" t="s">
        <v>36</v>
      </c>
      <c r="C27" s="17" t="s">
        <v>37</v>
      </c>
      <c r="D27" s="4">
        <v>417</v>
      </c>
    </row>
    <row r="28" spans="1:4" ht="12.75">
      <c r="A28" s="4" t="s">
        <v>121</v>
      </c>
      <c r="B28" s="17" t="s">
        <v>38</v>
      </c>
      <c r="C28" s="17" t="s">
        <v>11</v>
      </c>
      <c r="D28" s="4">
        <v>417</v>
      </c>
    </row>
    <row r="29" spans="1:4" ht="12.75">
      <c r="A29" s="4" t="s">
        <v>122</v>
      </c>
      <c r="B29" s="17" t="s">
        <v>39</v>
      </c>
      <c r="C29" s="17" t="s">
        <v>15</v>
      </c>
      <c r="D29" s="4">
        <v>413</v>
      </c>
    </row>
    <row r="30" spans="1:4" ht="12.75">
      <c r="A30" s="4" t="s">
        <v>123</v>
      </c>
      <c r="B30" s="17" t="s">
        <v>40</v>
      </c>
      <c r="C30" s="17" t="s">
        <v>37</v>
      </c>
      <c r="D30" s="4">
        <v>412</v>
      </c>
    </row>
    <row r="31" spans="1:4" ht="12.75">
      <c r="A31" s="4" t="s">
        <v>124</v>
      </c>
      <c r="B31" s="17" t="s">
        <v>41</v>
      </c>
      <c r="C31" s="17" t="s">
        <v>17</v>
      </c>
      <c r="D31" s="4">
        <v>411</v>
      </c>
    </row>
    <row r="32" spans="1:4" ht="12.75">
      <c r="A32" s="4" t="s">
        <v>125</v>
      </c>
      <c r="B32" s="17" t="s">
        <v>42</v>
      </c>
      <c r="C32" s="17" t="s">
        <v>20</v>
      </c>
      <c r="D32" s="4">
        <v>410</v>
      </c>
    </row>
    <row r="33" spans="1:4" ht="12.75">
      <c r="A33" s="4" t="s">
        <v>126</v>
      </c>
      <c r="B33" s="17" t="s">
        <v>43</v>
      </c>
      <c r="C33" s="17" t="s">
        <v>44</v>
      </c>
      <c r="D33" s="4">
        <v>406</v>
      </c>
    </row>
    <row r="34" spans="1:4" ht="12.75">
      <c r="A34" s="4" t="s">
        <v>127</v>
      </c>
      <c r="B34" s="17" t="s">
        <v>45</v>
      </c>
      <c r="C34" s="17" t="s">
        <v>26</v>
      </c>
      <c r="D34" s="4">
        <v>399</v>
      </c>
    </row>
    <row r="35" spans="1:4" ht="12.75">
      <c r="A35" s="4" t="s">
        <v>128</v>
      </c>
      <c r="B35" s="17" t="s">
        <v>46</v>
      </c>
      <c r="C35" s="17" t="s">
        <v>24</v>
      </c>
      <c r="D35" s="4">
        <v>395</v>
      </c>
    </row>
    <row r="36" spans="1:4" ht="12.75">
      <c r="A36" s="4" t="s">
        <v>129</v>
      </c>
      <c r="B36" s="17" t="s">
        <v>47</v>
      </c>
      <c r="C36" s="17" t="s">
        <v>44</v>
      </c>
      <c r="D36" s="4">
        <v>391</v>
      </c>
    </row>
    <row r="37" spans="1:4" ht="12.75">
      <c r="A37" s="4" t="s">
        <v>130</v>
      </c>
      <c r="B37" s="17" t="s">
        <v>48</v>
      </c>
      <c r="C37" s="17" t="s">
        <v>7</v>
      </c>
      <c r="D37" s="4">
        <v>390</v>
      </c>
    </row>
    <row r="38" spans="1:4" ht="12.75">
      <c r="A38" s="4" t="s">
        <v>131</v>
      </c>
      <c r="B38" s="17" t="s">
        <v>49</v>
      </c>
      <c r="C38" s="17" t="s">
        <v>26</v>
      </c>
      <c r="D38" s="4">
        <v>388</v>
      </c>
    </row>
    <row r="39" spans="1:4" ht="12.75">
      <c r="A39" s="4" t="s">
        <v>132</v>
      </c>
      <c r="B39" s="17" t="s">
        <v>50</v>
      </c>
      <c r="C39" s="17" t="s">
        <v>29</v>
      </c>
      <c r="D39" s="4">
        <v>384</v>
      </c>
    </row>
    <row r="40" spans="1:4" ht="12.75">
      <c r="A40" s="4" t="s">
        <v>133</v>
      </c>
      <c r="B40" s="17" t="s">
        <v>51</v>
      </c>
      <c r="C40" s="17" t="s">
        <v>15</v>
      </c>
      <c r="D40" s="4">
        <v>380</v>
      </c>
    </row>
    <row r="41" spans="1:4" ht="12.75">
      <c r="A41" s="4" t="s">
        <v>134</v>
      </c>
      <c r="B41" s="17" t="s">
        <v>52</v>
      </c>
      <c r="C41" s="17" t="s">
        <v>29</v>
      </c>
      <c r="D41" s="4">
        <v>375</v>
      </c>
    </row>
    <row r="42" spans="1:4" ht="12.75">
      <c r="A42" s="4" t="s">
        <v>135</v>
      </c>
      <c r="B42" s="17" t="s">
        <v>53</v>
      </c>
      <c r="C42" s="17" t="s">
        <v>54</v>
      </c>
      <c r="D42" s="4">
        <v>374</v>
      </c>
    </row>
    <row r="43" spans="1:4" ht="12.75">
      <c r="A43" s="4" t="s">
        <v>136</v>
      </c>
      <c r="B43" s="17" t="s">
        <v>55</v>
      </c>
      <c r="C43" s="17" t="s">
        <v>54</v>
      </c>
      <c r="D43" s="4">
        <v>372</v>
      </c>
    </row>
    <row r="44" spans="1:4" ht="12.75">
      <c r="A44" s="4" t="s">
        <v>137</v>
      </c>
      <c r="B44" s="17" t="s">
        <v>56</v>
      </c>
      <c r="C44" s="17" t="s">
        <v>34</v>
      </c>
      <c r="D44" s="4">
        <v>367</v>
      </c>
    </row>
    <row r="45" spans="1:4" ht="12.75">
      <c r="A45" s="4" t="s">
        <v>138</v>
      </c>
      <c r="B45" s="17" t="s">
        <v>57</v>
      </c>
      <c r="C45" s="17" t="s">
        <v>58</v>
      </c>
      <c r="D45" s="4">
        <v>366</v>
      </c>
    </row>
    <row r="46" spans="1:4" ht="12.75">
      <c r="A46" s="4" t="s">
        <v>139</v>
      </c>
      <c r="B46" s="17" t="s">
        <v>59</v>
      </c>
      <c r="C46" s="17" t="s">
        <v>60</v>
      </c>
      <c r="D46" s="4">
        <v>366</v>
      </c>
    </row>
    <row r="47" spans="1:4" ht="12.75">
      <c r="A47" s="4" t="s">
        <v>140</v>
      </c>
      <c r="B47" s="17" t="s">
        <v>61</v>
      </c>
      <c r="C47" s="17" t="s">
        <v>20</v>
      </c>
      <c r="D47" s="4">
        <v>365</v>
      </c>
    </row>
    <row r="48" spans="1:4" ht="12.75">
      <c r="A48" s="4" t="s">
        <v>141</v>
      </c>
      <c r="B48" s="17" t="s">
        <v>62</v>
      </c>
      <c r="C48" s="17" t="s">
        <v>60</v>
      </c>
      <c r="D48" s="4">
        <v>363</v>
      </c>
    </row>
    <row r="49" spans="1:4" ht="12.75">
      <c r="A49" s="4" t="s">
        <v>142</v>
      </c>
      <c r="B49" s="17" t="s">
        <v>63</v>
      </c>
      <c r="C49" s="17" t="s">
        <v>58</v>
      </c>
      <c r="D49" s="4">
        <v>362</v>
      </c>
    </row>
    <row r="50" spans="1:4" ht="12.75">
      <c r="A50" s="4" t="s">
        <v>143</v>
      </c>
      <c r="B50" s="17" t="s">
        <v>64</v>
      </c>
      <c r="C50" s="17" t="s">
        <v>32</v>
      </c>
      <c r="D50" s="4">
        <v>356</v>
      </c>
    </row>
    <row r="51" spans="1:4" ht="12.75">
      <c r="A51" s="4" t="s">
        <v>144</v>
      </c>
      <c r="B51" s="17" t="s">
        <v>65</v>
      </c>
      <c r="C51" s="17" t="s">
        <v>20</v>
      </c>
      <c r="D51" s="4">
        <v>355</v>
      </c>
    </row>
    <row r="52" spans="1:4" ht="12.75">
      <c r="A52" s="4" t="s">
        <v>145</v>
      </c>
      <c r="B52" s="17" t="s">
        <v>66</v>
      </c>
      <c r="C52" s="17" t="s">
        <v>3</v>
      </c>
      <c r="D52" s="4">
        <v>355</v>
      </c>
    </row>
    <row r="53" spans="1:4" ht="12.75">
      <c r="A53" s="4" t="s">
        <v>146</v>
      </c>
      <c r="B53" s="17" t="s">
        <v>67</v>
      </c>
      <c r="C53" s="17" t="s">
        <v>68</v>
      </c>
      <c r="D53" s="4">
        <v>353</v>
      </c>
    </row>
    <row r="54" spans="1:4" ht="12.75">
      <c r="A54" s="4" t="s">
        <v>147</v>
      </c>
      <c r="B54" s="17" t="s">
        <v>69</v>
      </c>
      <c r="C54" s="17" t="s">
        <v>7</v>
      </c>
      <c r="D54" s="4">
        <v>350</v>
      </c>
    </row>
    <row r="55" spans="1:4" ht="12.75">
      <c r="A55" s="4" t="s">
        <v>148</v>
      </c>
      <c r="B55" s="17" t="s">
        <v>70</v>
      </c>
      <c r="C55" s="17" t="s">
        <v>17</v>
      </c>
      <c r="D55" s="4">
        <v>345</v>
      </c>
    </row>
    <row r="56" spans="1:4" ht="12.75">
      <c r="A56" s="4" t="s">
        <v>149</v>
      </c>
      <c r="B56" s="17" t="s">
        <v>71</v>
      </c>
      <c r="C56" s="17" t="s">
        <v>44</v>
      </c>
      <c r="D56" s="4">
        <v>342</v>
      </c>
    </row>
    <row r="57" spans="1:4" ht="12.75">
      <c r="A57" s="4" t="s">
        <v>150</v>
      </c>
      <c r="B57" s="17" t="s">
        <v>72</v>
      </c>
      <c r="C57" s="17" t="s">
        <v>3</v>
      </c>
      <c r="D57" s="4">
        <v>335</v>
      </c>
    </row>
    <row r="58" spans="1:4" ht="12.75">
      <c r="A58" s="4" t="s">
        <v>151</v>
      </c>
      <c r="B58" s="17" t="s">
        <v>73</v>
      </c>
      <c r="C58" s="17" t="s">
        <v>58</v>
      </c>
      <c r="D58" s="4">
        <v>334</v>
      </c>
    </row>
    <row r="59" spans="1:4" ht="12.75">
      <c r="A59" s="4" t="s">
        <v>152</v>
      </c>
      <c r="B59" s="17" t="s">
        <v>74</v>
      </c>
      <c r="C59" s="17" t="s">
        <v>17</v>
      </c>
      <c r="D59" s="4">
        <v>331</v>
      </c>
    </row>
    <row r="60" spans="1:4" ht="12.75">
      <c r="A60" s="4" t="s">
        <v>153</v>
      </c>
      <c r="B60" s="17" t="s">
        <v>75</v>
      </c>
      <c r="C60" s="17" t="s">
        <v>76</v>
      </c>
      <c r="D60" s="4">
        <v>327</v>
      </c>
    </row>
    <row r="61" spans="1:4" ht="12.75">
      <c r="A61" s="4" t="s">
        <v>154</v>
      </c>
      <c r="B61" s="17" t="s">
        <v>77</v>
      </c>
      <c r="C61" s="17" t="s">
        <v>34</v>
      </c>
      <c r="D61" s="4">
        <v>326</v>
      </c>
    </row>
    <row r="62" spans="1:4" ht="12.75">
      <c r="A62" s="4" t="s">
        <v>155</v>
      </c>
      <c r="B62" s="17" t="s">
        <v>78</v>
      </c>
      <c r="C62" s="17" t="s">
        <v>76</v>
      </c>
      <c r="D62" s="4">
        <v>324</v>
      </c>
    </row>
    <row r="63" spans="1:4" ht="12.75">
      <c r="A63" s="4" t="s">
        <v>156</v>
      </c>
      <c r="B63" s="17" t="s">
        <v>79</v>
      </c>
      <c r="C63" s="17" t="s">
        <v>44</v>
      </c>
      <c r="D63" s="4">
        <v>322</v>
      </c>
    </row>
    <row r="64" spans="1:4" ht="12.75">
      <c r="A64" s="4" t="s">
        <v>157</v>
      </c>
      <c r="B64" s="17" t="s">
        <v>80</v>
      </c>
      <c r="C64" s="17" t="s">
        <v>24</v>
      </c>
      <c r="D64" s="4">
        <v>321</v>
      </c>
    </row>
    <row r="65" spans="1:4" ht="12.75">
      <c r="A65" s="4" t="s">
        <v>158</v>
      </c>
      <c r="B65" s="17" t="s">
        <v>81</v>
      </c>
      <c r="C65" s="17" t="s">
        <v>76</v>
      </c>
      <c r="D65" s="4">
        <v>316</v>
      </c>
    </row>
    <row r="66" spans="1:4" ht="12.75">
      <c r="A66" s="4" t="s">
        <v>159</v>
      </c>
      <c r="B66" s="17" t="s">
        <v>82</v>
      </c>
      <c r="C66" s="17" t="s">
        <v>32</v>
      </c>
      <c r="D66" s="4">
        <v>313</v>
      </c>
    </row>
    <row r="67" spans="1:4" ht="12.75">
      <c r="A67" s="4" t="s">
        <v>160</v>
      </c>
      <c r="B67" s="17" t="s">
        <v>83</v>
      </c>
      <c r="C67" s="17" t="s">
        <v>68</v>
      </c>
      <c r="D67" s="4">
        <v>308</v>
      </c>
    </row>
    <row r="68" spans="1:4" ht="12.75">
      <c r="A68" s="4" t="s">
        <v>161</v>
      </c>
      <c r="B68" s="17" t="s">
        <v>84</v>
      </c>
      <c r="C68" s="17" t="s">
        <v>76</v>
      </c>
      <c r="D68" s="4">
        <v>300</v>
      </c>
    </row>
    <row r="69" spans="1:4" ht="12.75">
      <c r="A69" s="4" t="s">
        <v>162</v>
      </c>
      <c r="B69" s="17" t="s">
        <v>85</v>
      </c>
      <c r="C69" s="17" t="s">
        <v>29</v>
      </c>
      <c r="D69" s="4">
        <v>298</v>
      </c>
    </row>
    <row r="70" spans="1:4" ht="12.75">
      <c r="A70" s="4" t="s">
        <v>163</v>
      </c>
      <c r="B70" s="17" t="s">
        <v>86</v>
      </c>
      <c r="C70" s="17" t="s">
        <v>87</v>
      </c>
      <c r="D70" s="4">
        <v>283</v>
      </c>
    </row>
    <row r="71" spans="1:4" ht="12.75">
      <c r="A71" s="4" t="s">
        <v>164</v>
      </c>
      <c r="B71" s="17" t="s">
        <v>88</v>
      </c>
      <c r="C71" s="17" t="s">
        <v>44</v>
      </c>
      <c r="D71" s="4">
        <v>273</v>
      </c>
    </row>
    <row r="72" spans="1:4" ht="12.75">
      <c r="A72" s="4" t="s">
        <v>165</v>
      </c>
      <c r="B72" s="17" t="s">
        <v>89</v>
      </c>
      <c r="C72" s="17" t="s">
        <v>87</v>
      </c>
      <c r="D72" s="4">
        <v>244</v>
      </c>
    </row>
    <row r="73" spans="1:4" ht="12.75">
      <c r="A73" s="4" t="s">
        <v>166</v>
      </c>
      <c r="B73" s="17" t="s">
        <v>90</v>
      </c>
      <c r="C73" s="17" t="s">
        <v>91</v>
      </c>
      <c r="D73" s="4">
        <v>237</v>
      </c>
    </row>
    <row r="74" spans="1:4" ht="12.75">
      <c r="A74" s="4" t="s">
        <v>167</v>
      </c>
      <c r="B74" s="17" t="s">
        <v>92</v>
      </c>
      <c r="C74" s="17" t="s">
        <v>87</v>
      </c>
      <c r="D74" s="4">
        <v>186</v>
      </c>
    </row>
    <row r="75" spans="1:4" ht="12.75">
      <c r="A75" s="4" t="s">
        <v>168</v>
      </c>
      <c r="B75" s="17" t="s">
        <v>93</v>
      </c>
      <c r="C75" s="17" t="s">
        <v>94</v>
      </c>
      <c r="D75" s="4">
        <v>35</v>
      </c>
    </row>
    <row r="76" spans="1:4" ht="12.75">
      <c r="A76" s="4" t="s">
        <v>169</v>
      </c>
      <c r="B76" s="17" t="s">
        <v>95</v>
      </c>
      <c r="C76" s="17" t="s">
        <v>44</v>
      </c>
      <c r="D76" s="4">
        <v>35</v>
      </c>
    </row>
    <row r="77" spans="1:4" ht="12.75">
      <c r="A77" s="4" t="s">
        <v>170</v>
      </c>
      <c r="B77" s="17" t="s">
        <v>96</v>
      </c>
      <c r="C77" s="17" t="s">
        <v>34</v>
      </c>
      <c r="D77" s="4">
        <v>34</v>
      </c>
    </row>
    <row r="78" spans="1:4" ht="12.75">
      <c r="A78" s="4" t="s">
        <v>171</v>
      </c>
      <c r="B78" s="17" t="s">
        <v>97</v>
      </c>
      <c r="C78" s="17" t="s">
        <v>87</v>
      </c>
      <c r="D78" s="4">
        <v>32</v>
      </c>
    </row>
    <row r="79" spans="1:4" ht="12.75">
      <c r="A79" s="4" t="s">
        <v>172</v>
      </c>
      <c r="B79" s="17" t="s">
        <v>98</v>
      </c>
      <c r="C79" s="17" t="s">
        <v>60</v>
      </c>
      <c r="D79" s="4">
        <v>31</v>
      </c>
    </row>
    <row r="80" spans="1:4" ht="12.75">
      <c r="A80" s="4" t="s">
        <v>173</v>
      </c>
      <c r="B80" s="17" t="s">
        <v>99</v>
      </c>
      <c r="C80" s="17" t="s">
        <v>91</v>
      </c>
      <c r="D80" s="4">
        <v>23</v>
      </c>
    </row>
  </sheetData>
  <sheetProtection/>
  <mergeCells count="4">
    <mergeCell ref="A1:D1"/>
    <mergeCell ref="A3:D3"/>
    <mergeCell ref="A4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0.57421875" style="0" customWidth="1"/>
    <col min="3" max="3" width="28.421875" style="0" bestFit="1" customWidth="1"/>
    <col min="4" max="4" width="10.140625" style="0" customWidth="1"/>
  </cols>
  <sheetData>
    <row r="1" spans="1:6" ht="27.75">
      <c r="A1" s="28" t="s">
        <v>177</v>
      </c>
      <c r="B1" s="28"/>
      <c r="C1" s="28"/>
      <c r="D1" s="28"/>
      <c r="E1" s="28"/>
      <c r="F1" s="28"/>
    </row>
    <row r="2" spans="1:6" ht="27.75">
      <c r="A2" s="28" t="s">
        <v>189</v>
      </c>
      <c r="B2" s="28"/>
      <c r="C2" s="28"/>
      <c r="D2" s="28"/>
      <c r="E2" s="28"/>
      <c r="F2" s="28"/>
    </row>
    <row r="3" spans="1:6" ht="27.75">
      <c r="A3" s="28" t="s">
        <v>178</v>
      </c>
      <c r="B3" s="28"/>
      <c r="C3" s="28"/>
      <c r="D3" s="28"/>
      <c r="E3" s="28"/>
      <c r="F3" s="28"/>
    </row>
    <row r="4" spans="1:6" ht="12.75">
      <c r="A4" s="29" t="s">
        <v>179</v>
      </c>
      <c r="B4" s="29"/>
      <c r="C4" s="29"/>
      <c r="D4" s="29"/>
      <c r="E4" s="29"/>
      <c r="F4" s="29"/>
    </row>
    <row r="5" spans="1:6" ht="12.75">
      <c r="A5" s="2"/>
      <c r="B5" s="2"/>
      <c r="C5" s="2"/>
      <c r="D5" s="2"/>
      <c r="E5" s="2"/>
      <c r="F5" s="2"/>
    </row>
    <row r="6" spans="1:6" ht="15" customHeight="1">
      <c r="A6" s="3" t="s">
        <v>0</v>
      </c>
      <c r="B6" s="3" t="s">
        <v>1</v>
      </c>
      <c r="C6" s="3" t="s">
        <v>175</v>
      </c>
      <c r="D6" s="3" t="s">
        <v>186</v>
      </c>
      <c r="E6" s="3" t="s">
        <v>187</v>
      </c>
      <c r="F6" s="3" t="s">
        <v>188</v>
      </c>
    </row>
    <row r="7" spans="1:6" ht="15" customHeight="1">
      <c r="A7" s="8" t="s">
        <v>100</v>
      </c>
      <c r="B7" s="15" t="s">
        <v>2</v>
      </c>
      <c r="C7" s="16" t="s">
        <v>183</v>
      </c>
      <c r="D7" s="9">
        <v>170</v>
      </c>
      <c r="E7" s="4">
        <v>1</v>
      </c>
      <c r="F7" s="4">
        <f>((D7-E7)*100)-E7*500</f>
        <v>16400</v>
      </c>
    </row>
    <row r="8" spans="1:6" ht="15" customHeight="1">
      <c r="A8" s="8" t="s">
        <v>101</v>
      </c>
      <c r="B8" s="15" t="s">
        <v>18</v>
      </c>
      <c r="C8" s="16" t="s">
        <v>184</v>
      </c>
      <c r="D8" s="9">
        <v>147</v>
      </c>
      <c r="E8" s="4">
        <v>2</v>
      </c>
      <c r="F8" s="4">
        <f aca="true" t="shared" si="0" ref="F8:F21">((D8-E8)*100)-E8*500</f>
        <v>13500</v>
      </c>
    </row>
    <row r="9" spans="1:6" ht="15" customHeight="1">
      <c r="A9" s="8" t="s">
        <v>102</v>
      </c>
      <c r="B9" s="15" t="s">
        <v>180</v>
      </c>
      <c r="C9" s="16" t="s">
        <v>11</v>
      </c>
      <c r="D9" s="9">
        <v>146</v>
      </c>
      <c r="E9" s="4">
        <v>4</v>
      </c>
      <c r="F9" s="4">
        <f t="shared" si="0"/>
        <v>12200</v>
      </c>
    </row>
    <row r="10" spans="1:6" ht="15" customHeight="1">
      <c r="A10" s="8" t="s">
        <v>103</v>
      </c>
      <c r="B10" s="15" t="s">
        <v>55</v>
      </c>
      <c r="C10" s="16" t="s">
        <v>91</v>
      </c>
      <c r="D10" s="9">
        <v>127</v>
      </c>
      <c r="E10" s="4">
        <v>4</v>
      </c>
      <c r="F10" s="4">
        <f t="shared" si="0"/>
        <v>10300</v>
      </c>
    </row>
    <row r="11" spans="1:6" ht="15" customHeight="1">
      <c r="A11" s="8" t="s">
        <v>104</v>
      </c>
      <c r="B11" s="15" t="s">
        <v>21</v>
      </c>
      <c r="C11" s="16" t="s">
        <v>22</v>
      </c>
      <c r="D11" s="9">
        <v>113</v>
      </c>
      <c r="E11" s="4">
        <v>2</v>
      </c>
      <c r="F11" s="4">
        <f t="shared" si="0"/>
        <v>10100</v>
      </c>
    </row>
    <row r="12" spans="1:6" ht="15" customHeight="1">
      <c r="A12" s="8" t="s">
        <v>105</v>
      </c>
      <c r="B12" s="15" t="s">
        <v>45</v>
      </c>
      <c r="C12" s="17" t="s">
        <v>26</v>
      </c>
      <c r="D12" s="9">
        <v>63</v>
      </c>
      <c r="E12" s="4">
        <v>0</v>
      </c>
      <c r="F12" s="4">
        <f t="shared" si="0"/>
        <v>6300</v>
      </c>
    </row>
    <row r="13" spans="1:6" ht="15" customHeight="1">
      <c r="A13" s="8" t="s">
        <v>106</v>
      </c>
      <c r="B13" s="15" t="s">
        <v>49</v>
      </c>
      <c r="C13" s="17" t="s">
        <v>26</v>
      </c>
      <c r="D13" s="9">
        <v>65</v>
      </c>
      <c r="E13" s="4">
        <v>1</v>
      </c>
      <c r="F13" s="4">
        <f t="shared" si="0"/>
        <v>5900</v>
      </c>
    </row>
    <row r="14" spans="1:6" ht="15" customHeight="1">
      <c r="A14" s="8" t="s">
        <v>107</v>
      </c>
      <c r="B14" s="15" t="s">
        <v>10</v>
      </c>
      <c r="C14" s="16" t="s">
        <v>11</v>
      </c>
      <c r="D14" s="9">
        <v>60</v>
      </c>
      <c r="E14" s="4">
        <v>1</v>
      </c>
      <c r="F14" s="4">
        <f t="shared" si="0"/>
        <v>5400</v>
      </c>
    </row>
    <row r="15" spans="1:6" ht="15" customHeight="1">
      <c r="A15" s="8" t="s">
        <v>108</v>
      </c>
      <c r="B15" s="15" t="s">
        <v>25</v>
      </c>
      <c r="C15" s="17" t="s">
        <v>26</v>
      </c>
      <c r="D15" s="9">
        <v>63</v>
      </c>
      <c r="E15" s="4">
        <v>2</v>
      </c>
      <c r="F15" s="4">
        <f t="shared" si="0"/>
        <v>5100</v>
      </c>
    </row>
    <row r="16" spans="1:6" ht="15" customHeight="1">
      <c r="A16" s="8" t="s">
        <v>109</v>
      </c>
      <c r="B16" s="15" t="s">
        <v>35</v>
      </c>
      <c r="C16" s="17" t="s">
        <v>15</v>
      </c>
      <c r="D16" s="9">
        <v>66</v>
      </c>
      <c r="E16" s="4">
        <v>3</v>
      </c>
      <c r="F16" s="4">
        <f t="shared" si="0"/>
        <v>4800</v>
      </c>
    </row>
    <row r="17" spans="1:6" ht="15" customHeight="1">
      <c r="A17" s="8" t="s">
        <v>110</v>
      </c>
      <c r="B17" s="15" t="s">
        <v>12</v>
      </c>
      <c r="C17" s="16" t="s">
        <v>184</v>
      </c>
      <c r="D17" s="9">
        <v>124</v>
      </c>
      <c r="E17" s="4">
        <v>13</v>
      </c>
      <c r="F17" s="4">
        <f t="shared" si="0"/>
        <v>4600</v>
      </c>
    </row>
    <row r="18" spans="1:6" ht="15" customHeight="1">
      <c r="A18" s="8" t="s">
        <v>111</v>
      </c>
      <c r="B18" s="15" t="s">
        <v>53</v>
      </c>
      <c r="C18" s="16" t="s">
        <v>91</v>
      </c>
      <c r="D18" s="9">
        <v>114</v>
      </c>
      <c r="E18" s="4">
        <v>15</v>
      </c>
      <c r="F18" s="4">
        <f t="shared" si="0"/>
        <v>2400</v>
      </c>
    </row>
    <row r="19" spans="1:6" ht="15" customHeight="1">
      <c r="A19" s="8" t="s">
        <v>112</v>
      </c>
      <c r="B19" s="15" t="s">
        <v>181</v>
      </c>
      <c r="C19" s="16" t="s">
        <v>185</v>
      </c>
      <c r="D19" s="9">
        <v>140</v>
      </c>
      <c r="E19" s="4">
        <v>20</v>
      </c>
      <c r="F19" s="4">
        <f t="shared" si="0"/>
        <v>2000</v>
      </c>
    </row>
    <row r="20" spans="1:6" ht="15" customHeight="1">
      <c r="A20" s="8" t="s">
        <v>113</v>
      </c>
      <c r="B20" s="15" t="s">
        <v>97</v>
      </c>
      <c r="C20" s="17" t="s">
        <v>87</v>
      </c>
      <c r="D20" s="9">
        <v>62</v>
      </c>
      <c r="E20" s="4">
        <v>7</v>
      </c>
      <c r="F20" s="4">
        <f t="shared" si="0"/>
        <v>2000</v>
      </c>
    </row>
    <row r="21" spans="1:6" ht="15" customHeight="1">
      <c r="A21" s="8" t="s">
        <v>114</v>
      </c>
      <c r="B21" s="15" t="s">
        <v>6</v>
      </c>
      <c r="C21" s="31" t="s">
        <v>7</v>
      </c>
      <c r="D21" s="9">
        <v>66</v>
      </c>
      <c r="E21" s="4">
        <v>9</v>
      </c>
      <c r="F21" s="4">
        <f t="shared" si="0"/>
        <v>1200</v>
      </c>
    </row>
    <row r="22" spans="1:6" ht="12.75">
      <c r="A22" s="10"/>
      <c r="B22" s="11"/>
      <c r="C22" s="12"/>
      <c r="D22" s="13"/>
      <c r="E22" s="14"/>
      <c r="F22" s="14"/>
    </row>
    <row r="23" spans="1:6" ht="12.75">
      <c r="A23" s="7"/>
      <c r="B23" s="30" t="s">
        <v>182</v>
      </c>
      <c r="C23" s="30"/>
      <c r="D23" s="30"/>
      <c r="E23" s="30"/>
      <c r="F23" s="30"/>
    </row>
    <row r="24" spans="1:6" ht="12.75">
      <c r="A24" s="7"/>
      <c r="B24" s="5" t="s">
        <v>52</v>
      </c>
      <c r="C24" s="5"/>
      <c r="D24" s="6">
        <v>59</v>
      </c>
      <c r="E24" s="2"/>
      <c r="F24" s="2"/>
    </row>
    <row r="25" spans="1:6" ht="12.75">
      <c r="A25" s="7"/>
      <c r="B25" s="5" t="s">
        <v>66</v>
      </c>
      <c r="C25" s="5"/>
      <c r="D25" s="6">
        <v>58</v>
      </c>
      <c r="E25" s="2"/>
      <c r="F25" s="2"/>
    </row>
    <row r="26" spans="1:6" ht="12.75">
      <c r="A26" s="7"/>
      <c r="B26" s="5" t="s">
        <v>39</v>
      </c>
      <c r="C26" s="5"/>
      <c r="D26" s="6">
        <v>55</v>
      </c>
      <c r="E26" s="2"/>
      <c r="F26" s="2"/>
    </row>
    <row r="27" spans="1:6" ht="12.75">
      <c r="A27" s="7"/>
      <c r="B27" s="5" t="s">
        <v>14</v>
      </c>
      <c r="C27" s="5"/>
      <c r="D27" s="6">
        <v>53</v>
      </c>
      <c r="E27" s="2"/>
      <c r="F27" s="2"/>
    </row>
    <row r="28" spans="1:6" ht="12.75">
      <c r="A28" s="7"/>
      <c r="B28" s="5" t="s">
        <v>86</v>
      </c>
      <c r="C28" s="5"/>
      <c r="D28" s="6">
        <v>49</v>
      </c>
      <c r="E28" s="2"/>
      <c r="F28" s="2"/>
    </row>
    <row r="29" spans="1:6" ht="12.75">
      <c r="A29" s="7"/>
      <c r="B29" s="5" t="s">
        <v>98</v>
      </c>
      <c r="C29" s="5"/>
      <c r="D29" s="6">
        <v>46</v>
      </c>
      <c r="E29" s="2"/>
      <c r="F29" s="2"/>
    </row>
    <row r="30" spans="1:6" ht="12.75">
      <c r="A30" s="7"/>
      <c r="B30" s="5" t="s">
        <v>92</v>
      </c>
      <c r="C30" s="5"/>
      <c r="D30" s="6">
        <v>45</v>
      </c>
      <c r="E30" s="2"/>
      <c r="F30" s="2"/>
    </row>
    <row r="31" spans="1:6" ht="12.75">
      <c r="A31" s="7"/>
      <c r="B31" s="5" t="s">
        <v>59</v>
      </c>
      <c r="C31" s="5"/>
      <c r="D31" s="6">
        <v>45</v>
      </c>
      <c r="E31" s="2"/>
      <c r="F31" s="2"/>
    </row>
    <row r="32" spans="1:6" ht="12.75">
      <c r="A32" s="7"/>
      <c r="B32" s="5" t="s">
        <v>62</v>
      </c>
      <c r="C32" s="5"/>
      <c r="D32" s="6">
        <v>45</v>
      </c>
      <c r="E32" s="2"/>
      <c r="F32" s="2"/>
    </row>
    <row r="33" spans="1:6" ht="12.75">
      <c r="A33" s="7"/>
      <c r="B33" s="5" t="s">
        <v>89</v>
      </c>
      <c r="C33" s="5"/>
      <c r="D33" s="6">
        <v>44</v>
      </c>
      <c r="E33" s="2"/>
      <c r="F33" s="2"/>
    </row>
    <row r="34" spans="1:6" ht="12.75">
      <c r="A34" s="7"/>
      <c r="B34" s="5" t="s">
        <v>51</v>
      </c>
      <c r="C34" s="5"/>
      <c r="D34" s="6">
        <v>43</v>
      </c>
      <c r="E34" s="2"/>
      <c r="F34" s="2"/>
    </row>
    <row r="35" spans="1:6" ht="12.75">
      <c r="A35" s="7"/>
      <c r="B35" s="5" t="s">
        <v>72</v>
      </c>
      <c r="C35" s="5"/>
      <c r="D35" s="6">
        <v>42</v>
      </c>
      <c r="E35" s="2"/>
      <c r="F35" s="2"/>
    </row>
    <row r="36" spans="1:6" ht="12.75">
      <c r="A36" s="7"/>
      <c r="B36" s="5" t="s">
        <v>90</v>
      </c>
      <c r="C36" s="5"/>
      <c r="D36" s="6">
        <v>20</v>
      </c>
      <c r="E36" s="2"/>
      <c r="F36" s="2"/>
    </row>
  </sheetData>
  <sheetProtection/>
  <mergeCells count="5">
    <mergeCell ref="B23:F23"/>
    <mergeCell ref="A1:F1"/>
    <mergeCell ref="A3:F3"/>
    <mergeCell ref="A4:F4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140625" style="2" customWidth="1"/>
    <col min="2" max="2" width="20.7109375" style="0" bestFit="1" customWidth="1"/>
    <col min="3" max="3" width="28.421875" style="0" bestFit="1" customWidth="1"/>
    <col min="4" max="6" width="9.140625" style="2" customWidth="1"/>
  </cols>
  <sheetData>
    <row r="1" spans="1:6" ht="27.75">
      <c r="A1" s="28" t="s">
        <v>177</v>
      </c>
      <c r="B1" s="28"/>
      <c r="C1" s="28"/>
      <c r="D1" s="28"/>
      <c r="E1" s="28"/>
      <c r="F1" s="28"/>
    </row>
    <row r="2" spans="1:6" ht="27.75">
      <c r="A2" s="28" t="s">
        <v>191</v>
      </c>
      <c r="B2" s="28"/>
      <c r="C2" s="28"/>
      <c r="D2" s="28"/>
      <c r="E2" s="28"/>
      <c r="F2" s="28"/>
    </row>
    <row r="3" spans="1:6" ht="27.75">
      <c r="A3" s="28" t="s">
        <v>178</v>
      </c>
      <c r="B3" s="28"/>
      <c r="C3" s="28"/>
      <c r="D3" s="28"/>
      <c r="E3" s="28"/>
      <c r="F3" s="28"/>
    </row>
    <row r="4" spans="1:6" ht="12.75">
      <c r="A4" s="29" t="s">
        <v>192</v>
      </c>
      <c r="B4" s="29"/>
      <c r="C4" s="29"/>
      <c r="D4" s="29"/>
      <c r="E4" s="29"/>
      <c r="F4" s="29"/>
    </row>
    <row r="6" spans="1:6" ht="12.75">
      <c r="A6" s="3" t="s">
        <v>0</v>
      </c>
      <c r="B6" s="3" t="s">
        <v>1</v>
      </c>
      <c r="C6" s="3" t="s">
        <v>175</v>
      </c>
      <c r="D6" s="3" t="s">
        <v>193</v>
      </c>
      <c r="E6" s="3" t="s">
        <v>187</v>
      </c>
      <c r="F6" s="3" t="s">
        <v>194</v>
      </c>
    </row>
    <row r="7" spans="1:8" ht="12.75">
      <c r="A7" s="4" t="s">
        <v>100</v>
      </c>
      <c r="B7" s="17" t="s">
        <v>2</v>
      </c>
      <c r="C7" s="17" t="s">
        <v>3</v>
      </c>
      <c r="D7" s="4">
        <v>6569</v>
      </c>
      <c r="E7" s="4">
        <v>20</v>
      </c>
      <c r="F7" s="4">
        <f aca="true" t="shared" si="0" ref="F7:F38">D7-E7*10</f>
        <v>6369</v>
      </c>
      <c r="H7" s="1"/>
    </row>
    <row r="8" spans="1:8" ht="12.75">
      <c r="A8" s="4" t="s">
        <v>101</v>
      </c>
      <c r="B8" s="17" t="s">
        <v>4</v>
      </c>
      <c r="C8" s="17" t="s">
        <v>5</v>
      </c>
      <c r="D8" s="4">
        <v>5664</v>
      </c>
      <c r="E8" s="4">
        <v>13</v>
      </c>
      <c r="F8" s="4">
        <f t="shared" si="0"/>
        <v>5534</v>
      </c>
      <c r="H8" s="1"/>
    </row>
    <row r="9" spans="1:8" ht="12.75">
      <c r="A9" s="4" t="s">
        <v>102</v>
      </c>
      <c r="B9" s="17" t="s">
        <v>10</v>
      </c>
      <c r="C9" s="17" t="s">
        <v>11</v>
      </c>
      <c r="D9" s="4">
        <v>5082</v>
      </c>
      <c r="E9" s="4">
        <v>8</v>
      </c>
      <c r="F9" s="4">
        <f t="shared" si="0"/>
        <v>5002</v>
      </c>
      <c r="H9" s="1"/>
    </row>
    <row r="10" spans="1:8" ht="12.75">
      <c r="A10" s="4" t="s">
        <v>103</v>
      </c>
      <c r="B10" s="17" t="s">
        <v>8</v>
      </c>
      <c r="C10" s="17" t="s">
        <v>9</v>
      </c>
      <c r="D10" s="4">
        <v>5058</v>
      </c>
      <c r="E10" s="4">
        <v>33</v>
      </c>
      <c r="F10" s="4">
        <f t="shared" si="0"/>
        <v>4728</v>
      </c>
      <c r="H10" s="1"/>
    </row>
    <row r="11" spans="1:8" ht="12.75">
      <c r="A11" s="4" t="s">
        <v>104</v>
      </c>
      <c r="B11" s="17" t="s">
        <v>16</v>
      </c>
      <c r="C11" s="17" t="s">
        <v>17</v>
      </c>
      <c r="D11" s="4">
        <v>4790</v>
      </c>
      <c r="E11" s="4">
        <v>11</v>
      </c>
      <c r="F11" s="4">
        <f t="shared" si="0"/>
        <v>4680</v>
      </c>
      <c r="H11" s="1"/>
    </row>
    <row r="12" spans="1:8" ht="12.75">
      <c r="A12" s="4" t="s">
        <v>105</v>
      </c>
      <c r="B12" s="26" t="s">
        <v>181</v>
      </c>
      <c r="C12" s="26" t="s">
        <v>185</v>
      </c>
      <c r="D12" s="4">
        <v>4925</v>
      </c>
      <c r="E12" s="4">
        <v>40</v>
      </c>
      <c r="F12" s="4">
        <f t="shared" si="0"/>
        <v>4525</v>
      </c>
      <c r="H12" s="1"/>
    </row>
    <row r="13" spans="1:8" ht="12.75">
      <c r="A13" s="4" t="s">
        <v>106</v>
      </c>
      <c r="B13" s="17" t="s">
        <v>21</v>
      </c>
      <c r="C13" s="17" t="s">
        <v>22</v>
      </c>
      <c r="D13" s="4">
        <v>4563</v>
      </c>
      <c r="E13" s="4">
        <v>9</v>
      </c>
      <c r="F13" s="4">
        <f t="shared" si="0"/>
        <v>4473</v>
      </c>
      <c r="H13" s="1"/>
    </row>
    <row r="14" spans="1:8" ht="12.75">
      <c r="A14" s="4" t="s">
        <v>107</v>
      </c>
      <c r="B14" s="17" t="s">
        <v>6</v>
      </c>
      <c r="C14" s="17" t="s">
        <v>7</v>
      </c>
      <c r="D14" s="4">
        <v>4433</v>
      </c>
      <c r="E14" s="4">
        <v>9</v>
      </c>
      <c r="F14" s="4">
        <f t="shared" si="0"/>
        <v>4343</v>
      </c>
      <c r="H14" s="1"/>
    </row>
    <row r="15" spans="1:8" ht="12.75">
      <c r="A15" s="4" t="s">
        <v>108</v>
      </c>
      <c r="B15" s="17" t="s">
        <v>14</v>
      </c>
      <c r="C15" s="17" t="s">
        <v>15</v>
      </c>
      <c r="D15" s="4">
        <v>4362</v>
      </c>
      <c r="E15" s="4">
        <v>5</v>
      </c>
      <c r="F15" s="4">
        <f t="shared" si="0"/>
        <v>4312</v>
      </c>
      <c r="H15" s="1"/>
    </row>
    <row r="16" spans="1:8" ht="12.75">
      <c r="A16" s="4" t="s">
        <v>109</v>
      </c>
      <c r="B16" s="17" t="s">
        <v>13</v>
      </c>
      <c r="C16" s="17" t="s">
        <v>11</v>
      </c>
      <c r="D16" s="4">
        <v>4436</v>
      </c>
      <c r="E16" s="4">
        <v>18</v>
      </c>
      <c r="F16" s="4">
        <f t="shared" si="0"/>
        <v>4256</v>
      </c>
      <c r="H16" s="1"/>
    </row>
    <row r="17" spans="1:8" ht="12.75">
      <c r="A17" s="4" t="s">
        <v>110</v>
      </c>
      <c r="B17" s="17" t="s">
        <v>12</v>
      </c>
      <c r="C17" s="17" t="s">
        <v>5</v>
      </c>
      <c r="D17" s="4">
        <v>4405</v>
      </c>
      <c r="E17" s="4">
        <v>16</v>
      </c>
      <c r="F17" s="4">
        <f t="shared" si="0"/>
        <v>4245</v>
      </c>
      <c r="H17" s="1"/>
    </row>
    <row r="18" spans="1:8" ht="12.75">
      <c r="A18" s="4" t="s">
        <v>111</v>
      </c>
      <c r="B18" s="17" t="s">
        <v>18</v>
      </c>
      <c r="C18" s="17" t="s">
        <v>5</v>
      </c>
      <c r="D18" s="4">
        <v>4270</v>
      </c>
      <c r="E18" s="4">
        <v>6</v>
      </c>
      <c r="F18" s="4">
        <f t="shared" si="0"/>
        <v>4210</v>
      </c>
      <c r="H18" s="1"/>
    </row>
    <row r="19" spans="1:8" ht="12.75">
      <c r="A19" s="4" t="s">
        <v>112</v>
      </c>
      <c r="B19" s="17" t="s">
        <v>28</v>
      </c>
      <c r="C19" s="17" t="s">
        <v>29</v>
      </c>
      <c r="D19" s="4">
        <v>4144</v>
      </c>
      <c r="E19" s="4">
        <v>4</v>
      </c>
      <c r="F19" s="4">
        <f t="shared" si="0"/>
        <v>4104</v>
      </c>
      <c r="H19" s="1"/>
    </row>
    <row r="20" spans="1:8" ht="12.75">
      <c r="A20" s="4" t="s">
        <v>113</v>
      </c>
      <c r="B20" s="17" t="s">
        <v>39</v>
      </c>
      <c r="C20" s="17" t="s">
        <v>15</v>
      </c>
      <c r="D20" s="4">
        <v>4184</v>
      </c>
      <c r="E20" s="4">
        <v>12</v>
      </c>
      <c r="F20" s="4">
        <f t="shared" si="0"/>
        <v>4064</v>
      </c>
      <c r="H20" s="1"/>
    </row>
    <row r="21" spans="1:8" ht="12.75">
      <c r="A21" s="4" t="s">
        <v>114</v>
      </c>
      <c r="B21" s="17" t="s">
        <v>42</v>
      </c>
      <c r="C21" s="17" t="s">
        <v>20</v>
      </c>
      <c r="D21" s="4">
        <v>4102</v>
      </c>
      <c r="E21" s="4">
        <v>5</v>
      </c>
      <c r="F21" s="4">
        <f t="shared" si="0"/>
        <v>4052</v>
      </c>
      <c r="H21" s="1"/>
    </row>
    <row r="22" spans="1:8" ht="12.75">
      <c r="A22" s="4" t="s">
        <v>115</v>
      </c>
      <c r="B22" s="17" t="s">
        <v>19</v>
      </c>
      <c r="C22" s="17" t="s">
        <v>20</v>
      </c>
      <c r="D22" s="4">
        <v>4102</v>
      </c>
      <c r="E22" s="4">
        <v>7</v>
      </c>
      <c r="F22" s="4">
        <f t="shared" si="0"/>
        <v>4032</v>
      </c>
      <c r="H22" s="1"/>
    </row>
    <row r="23" spans="1:8" ht="12.75">
      <c r="A23" s="4" t="s">
        <v>116</v>
      </c>
      <c r="B23" s="17" t="s">
        <v>23</v>
      </c>
      <c r="C23" s="17" t="s">
        <v>24</v>
      </c>
      <c r="D23" s="4">
        <v>4031</v>
      </c>
      <c r="E23" s="4">
        <v>7</v>
      </c>
      <c r="F23" s="4">
        <f t="shared" si="0"/>
        <v>3961</v>
      </c>
      <c r="H23" s="1"/>
    </row>
    <row r="24" spans="1:8" ht="12.75">
      <c r="A24" s="4" t="s">
        <v>117</v>
      </c>
      <c r="B24" s="17" t="s">
        <v>47</v>
      </c>
      <c r="C24" s="17" t="s">
        <v>44</v>
      </c>
      <c r="D24" s="4">
        <v>4086</v>
      </c>
      <c r="E24" s="4">
        <v>13</v>
      </c>
      <c r="F24" s="4">
        <f t="shared" si="0"/>
        <v>3956</v>
      </c>
      <c r="H24" s="1"/>
    </row>
    <row r="25" spans="1:8" ht="12.75">
      <c r="A25" s="4" t="s">
        <v>118</v>
      </c>
      <c r="B25" s="17" t="s">
        <v>40</v>
      </c>
      <c r="C25" s="17" t="s">
        <v>37</v>
      </c>
      <c r="D25" s="4">
        <v>4115</v>
      </c>
      <c r="E25" s="4">
        <v>17</v>
      </c>
      <c r="F25" s="4">
        <f t="shared" si="0"/>
        <v>3945</v>
      </c>
      <c r="H25" s="1"/>
    </row>
    <row r="26" spans="1:8" ht="12.75">
      <c r="A26" s="4" t="s">
        <v>119</v>
      </c>
      <c r="B26" s="17" t="s">
        <v>53</v>
      </c>
      <c r="C26" s="17" t="s">
        <v>91</v>
      </c>
      <c r="D26" s="4">
        <v>4027</v>
      </c>
      <c r="E26" s="4">
        <v>11</v>
      </c>
      <c r="F26" s="4">
        <f t="shared" si="0"/>
        <v>3917</v>
      </c>
      <c r="H26" s="1"/>
    </row>
    <row r="27" spans="1:8" ht="12.75">
      <c r="A27" s="4" t="s">
        <v>120</v>
      </c>
      <c r="B27" s="17" t="s">
        <v>25</v>
      </c>
      <c r="C27" s="17" t="s">
        <v>26</v>
      </c>
      <c r="D27" s="4">
        <v>3999</v>
      </c>
      <c r="E27" s="4">
        <v>9</v>
      </c>
      <c r="F27" s="4">
        <f t="shared" si="0"/>
        <v>3909</v>
      </c>
      <c r="H27" s="1"/>
    </row>
    <row r="28" spans="1:8" ht="12.75">
      <c r="A28" s="4" t="s">
        <v>121</v>
      </c>
      <c r="B28" s="17" t="s">
        <v>30</v>
      </c>
      <c r="C28" s="17" t="s">
        <v>7</v>
      </c>
      <c r="D28" s="4">
        <v>4037</v>
      </c>
      <c r="E28" s="4">
        <v>17</v>
      </c>
      <c r="F28" s="4">
        <f t="shared" si="0"/>
        <v>3867</v>
      </c>
      <c r="H28" s="1"/>
    </row>
    <row r="29" spans="1:8" ht="12.75">
      <c r="A29" s="4" t="s">
        <v>122</v>
      </c>
      <c r="B29" s="17" t="s">
        <v>49</v>
      </c>
      <c r="C29" s="17" t="s">
        <v>26</v>
      </c>
      <c r="D29" s="4">
        <v>3986</v>
      </c>
      <c r="E29" s="4">
        <v>15</v>
      </c>
      <c r="F29" s="4">
        <f t="shared" si="0"/>
        <v>3836</v>
      </c>
      <c r="H29" s="1"/>
    </row>
    <row r="30" spans="1:8" ht="12.75">
      <c r="A30" s="4" t="s">
        <v>123</v>
      </c>
      <c r="B30" s="17" t="s">
        <v>46</v>
      </c>
      <c r="C30" s="17" t="s">
        <v>24</v>
      </c>
      <c r="D30" s="4">
        <v>3857</v>
      </c>
      <c r="E30" s="4">
        <v>5</v>
      </c>
      <c r="F30" s="4">
        <f t="shared" si="0"/>
        <v>3807</v>
      </c>
      <c r="H30" s="1"/>
    </row>
    <row r="31" spans="1:8" ht="12.75">
      <c r="A31" s="4" t="s">
        <v>124</v>
      </c>
      <c r="B31" s="17" t="s">
        <v>36</v>
      </c>
      <c r="C31" s="17" t="s">
        <v>37</v>
      </c>
      <c r="D31" s="4">
        <v>3813</v>
      </c>
      <c r="E31" s="4">
        <v>2</v>
      </c>
      <c r="F31" s="4">
        <f t="shared" si="0"/>
        <v>3793</v>
      </c>
      <c r="H31" s="1"/>
    </row>
    <row r="32" spans="1:8" ht="12.75">
      <c r="A32" s="4" t="s">
        <v>125</v>
      </c>
      <c r="B32" s="17" t="s">
        <v>41</v>
      </c>
      <c r="C32" s="17" t="s">
        <v>17</v>
      </c>
      <c r="D32" s="4">
        <v>3845</v>
      </c>
      <c r="E32" s="4">
        <v>6</v>
      </c>
      <c r="F32" s="4">
        <f t="shared" si="0"/>
        <v>3785</v>
      </c>
      <c r="H32" s="1"/>
    </row>
    <row r="33" spans="1:8" ht="12.75">
      <c r="A33" s="4" t="s">
        <v>126</v>
      </c>
      <c r="B33" s="17" t="s">
        <v>27</v>
      </c>
      <c r="C33" s="17" t="s">
        <v>24</v>
      </c>
      <c r="D33" s="4">
        <v>3795</v>
      </c>
      <c r="E33" s="4">
        <v>2</v>
      </c>
      <c r="F33" s="4">
        <f t="shared" si="0"/>
        <v>3775</v>
      </c>
      <c r="H33" s="1"/>
    </row>
    <row r="34" spans="1:8" ht="12.75">
      <c r="A34" s="4" t="s">
        <v>127</v>
      </c>
      <c r="B34" s="17" t="s">
        <v>33</v>
      </c>
      <c r="C34" s="17" t="s">
        <v>34</v>
      </c>
      <c r="D34" s="4">
        <v>3934</v>
      </c>
      <c r="E34" s="4">
        <v>18</v>
      </c>
      <c r="F34" s="4">
        <f t="shared" si="0"/>
        <v>3754</v>
      </c>
      <c r="H34" s="1"/>
    </row>
    <row r="35" spans="1:8" ht="12.75">
      <c r="A35" s="4" t="s">
        <v>128</v>
      </c>
      <c r="B35" s="17" t="s">
        <v>38</v>
      </c>
      <c r="C35" s="17" t="s">
        <v>11</v>
      </c>
      <c r="D35" s="4">
        <v>4034</v>
      </c>
      <c r="E35" s="4">
        <v>28</v>
      </c>
      <c r="F35" s="4">
        <f t="shared" si="0"/>
        <v>3754</v>
      </c>
      <c r="H35" s="1"/>
    </row>
    <row r="36" spans="1:8" ht="12.75">
      <c r="A36" s="4" t="s">
        <v>129</v>
      </c>
      <c r="B36" s="17" t="s">
        <v>50</v>
      </c>
      <c r="C36" s="17" t="s">
        <v>29</v>
      </c>
      <c r="D36" s="4">
        <v>3811</v>
      </c>
      <c r="E36" s="4">
        <v>7</v>
      </c>
      <c r="F36" s="4">
        <f t="shared" si="0"/>
        <v>3741</v>
      </c>
      <c r="H36" s="1"/>
    </row>
    <row r="37" spans="1:8" ht="12.75">
      <c r="A37" s="4" t="s">
        <v>130</v>
      </c>
      <c r="B37" s="17" t="s">
        <v>35</v>
      </c>
      <c r="C37" s="17" t="s">
        <v>15</v>
      </c>
      <c r="D37" s="4">
        <v>3772</v>
      </c>
      <c r="E37" s="4">
        <v>11</v>
      </c>
      <c r="F37" s="4">
        <f t="shared" si="0"/>
        <v>3662</v>
      </c>
      <c r="H37" s="1"/>
    </row>
    <row r="38" spans="1:8" ht="12.75">
      <c r="A38" s="4" t="s">
        <v>131</v>
      </c>
      <c r="B38" s="17" t="s">
        <v>80</v>
      </c>
      <c r="C38" s="17" t="s">
        <v>24</v>
      </c>
      <c r="D38" s="4">
        <v>3753</v>
      </c>
      <c r="E38" s="4">
        <v>11</v>
      </c>
      <c r="F38" s="4">
        <f t="shared" si="0"/>
        <v>3643</v>
      </c>
      <c r="H38" s="1"/>
    </row>
    <row r="39" spans="1:8" ht="12.75">
      <c r="A39" s="4" t="s">
        <v>132</v>
      </c>
      <c r="B39" s="17" t="s">
        <v>45</v>
      </c>
      <c r="C39" s="17" t="s">
        <v>26</v>
      </c>
      <c r="D39" s="4">
        <v>3677</v>
      </c>
      <c r="E39" s="4">
        <v>4</v>
      </c>
      <c r="F39" s="4">
        <f aca="true" t="shared" si="1" ref="F39:F70">D39-E39*10</f>
        <v>3637</v>
      </c>
      <c r="H39" s="1"/>
    </row>
    <row r="40" spans="1:8" ht="12.75">
      <c r="A40" s="4" t="s">
        <v>133</v>
      </c>
      <c r="B40" s="17" t="s">
        <v>55</v>
      </c>
      <c r="C40" s="17" t="s">
        <v>91</v>
      </c>
      <c r="D40" s="4">
        <v>3801</v>
      </c>
      <c r="E40" s="4">
        <v>17</v>
      </c>
      <c r="F40" s="4">
        <f t="shared" si="1"/>
        <v>3631</v>
      </c>
      <c r="H40" s="1"/>
    </row>
    <row r="41" spans="1:8" ht="12.75">
      <c r="A41" s="4" t="s">
        <v>134</v>
      </c>
      <c r="B41" s="17" t="s">
        <v>57</v>
      </c>
      <c r="C41" s="17" t="s">
        <v>58</v>
      </c>
      <c r="D41" s="4">
        <v>3703</v>
      </c>
      <c r="E41" s="4">
        <v>9</v>
      </c>
      <c r="F41" s="4">
        <f t="shared" si="1"/>
        <v>3613</v>
      </c>
      <c r="H41" s="1"/>
    </row>
    <row r="42" spans="1:8" ht="12.75">
      <c r="A42" s="4" t="s">
        <v>135</v>
      </c>
      <c r="B42" s="17" t="s">
        <v>31</v>
      </c>
      <c r="C42" s="17" t="s">
        <v>32</v>
      </c>
      <c r="D42" s="4">
        <v>3607</v>
      </c>
      <c r="E42" s="4">
        <v>4</v>
      </c>
      <c r="F42" s="4">
        <f t="shared" si="1"/>
        <v>3567</v>
      </c>
      <c r="H42" s="1"/>
    </row>
    <row r="43" spans="1:8" ht="12.75">
      <c r="A43" s="4" t="s">
        <v>136</v>
      </c>
      <c r="B43" s="17" t="s">
        <v>43</v>
      </c>
      <c r="C43" s="17" t="s">
        <v>44</v>
      </c>
      <c r="D43" s="4">
        <v>3581</v>
      </c>
      <c r="E43" s="4">
        <v>5</v>
      </c>
      <c r="F43" s="4">
        <f t="shared" si="1"/>
        <v>3531</v>
      </c>
      <c r="H43" s="1"/>
    </row>
    <row r="44" spans="1:8" ht="12.75">
      <c r="A44" s="4" t="s">
        <v>137</v>
      </c>
      <c r="B44" s="17" t="s">
        <v>52</v>
      </c>
      <c r="C44" s="17" t="s">
        <v>29</v>
      </c>
      <c r="D44" s="4">
        <v>3618</v>
      </c>
      <c r="E44" s="4">
        <v>11</v>
      </c>
      <c r="F44" s="4">
        <f t="shared" si="1"/>
        <v>3508</v>
      </c>
      <c r="H44" s="1"/>
    </row>
    <row r="45" spans="1:8" ht="12.75">
      <c r="A45" s="4" t="s">
        <v>138</v>
      </c>
      <c r="B45" s="17" t="s">
        <v>51</v>
      </c>
      <c r="C45" s="17" t="s">
        <v>15</v>
      </c>
      <c r="D45" s="4">
        <v>3541</v>
      </c>
      <c r="E45" s="4">
        <v>4</v>
      </c>
      <c r="F45" s="4">
        <f t="shared" si="1"/>
        <v>3501</v>
      </c>
      <c r="H45" s="1"/>
    </row>
    <row r="46" spans="1:8" ht="12.75">
      <c r="A46" s="4" t="s">
        <v>139</v>
      </c>
      <c r="B46" s="17" t="s">
        <v>63</v>
      </c>
      <c r="C46" s="17" t="s">
        <v>58</v>
      </c>
      <c r="D46" s="4">
        <v>3530</v>
      </c>
      <c r="E46" s="4">
        <v>5</v>
      </c>
      <c r="F46" s="4">
        <f t="shared" si="1"/>
        <v>3480</v>
      </c>
      <c r="H46" s="1"/>
    </row>
    <row r="47" spans="1:8" ht="12.75">
      <c r="A47" s="4" t="s">
        <v>140</v>
      </c>
      <c r="B47" s="17" t="s">
        <v>67</v>
      </c>
      <c r="C47" s="17" t="s">
        <v>68</v>
      </c>
      <c r="D47" s="4">
        <v>3480</v>
      </c>
      <c r="E47" s="4">
        <v>3</v>
      </c>
      <c r="F47" s="4">
        <f t="shared" si="1"/>
        <v>3450</v>
      </c>
      <c r="H47" s="1"/>
    </row>
    <row r="48" spans="1:8" ht="12.75">
      <c r="A48" s="4" t="s">
        <v>141</v>
      </c>
      <c r="B48" s="17" t="s">
        <v>70</v>
      </c>
      <c r="C48" s="17" t="s">
        <v>17</v>
      </c>
      <c r="D48" s="4">
        <v>3495</v>
      </c>
      <c r="E48" s="4">
        <v>5</v>
      </c>
      <c r="F48" s="4">
        <f t="shared" si="1"/>
        <v>3445</v>
      </c>
      <c r="H48" s="1"/>
    </row>
    <row r="49" spans="1:8" ht="12.75">
      <c r="A49" s="4" t="s">
        <v>142</v>
      </c>
      <c r="B49" s="17" t="s">
        <v>59</v>
      </c>
      <c r="C49" s="17" t="s">
        <v>60</v>
      </c>
      <c r="D49" s="4">
        <v>3602</v>
      </c>
      <c r="E49" s="4">
        <v>16</v>
      </c>
      <c r="F49" s="4">
        <f t="shared" si="1"/>
        <v>3442</v>
      </c>
      <c r="H49" s="1"/>
    </row>
    <row r="50" spans="1:8" ht="12.75">
      <c r="A50" s="4" t="s">
        <v>143</v>
      </c>
      <c r="B50" s="17" t="s">
        <v>75</v>
      </c>
      <c r="C50" s="17" t="s">
        <v>76</v>
      </c>
      <c r="D50" s="4">
        <v>3551</v>
      </c>
      <c r="E50" s="4">
        <v>12</v>
      </c>
      <c r="F50" s="4">
        <f t="shared" si="1"/>
        <v>3431</v>
      </c>
      <c r="H50" s="1"/>
    </row>
    <row r="51" spans="1:8" ht="12.75">
      <c r="A51" s="4" t="s">
        <v>144</v>
      </c>
      <c r="B51" s="17" t="s">
        <v>83</v>
      </c>
      <c r="C51" s="17" t="s">
        <v>68</v>
      </c>
      <c r="D51" s="4">
        <v>3446</v>
      </c>
      <c r="E51" s="4">
        <v>2</v>
      </c>
      <c r="F51" s="4">
        <f t="shared" si="1"/>
        <v>3426</v>
      </c>
      <c r="H51" s="1"/>
    </row>
    <row r="52" spans="1:8" ht="12.75">
      <c r="A52" s="4" t="s">
        <v>145</v>
      </c>
      <c r="B52" s="17" t="s">
        <v>61</v>
      </c>
      <c r="C52" s="17" t="s">
        <v>20</v>
      </c>
      <c r="D52" s="4">
        <v>3527</v>
      </c>
      <c r="E52" s="4">
        <v>12</v>
      </c>
      <c r="F52" s="4">
        <f t="shared" si="1"/>
        <v>3407</v>
      </c>
      <c r="H52" s="1"/>
    </row>
    <row r="53" spans="1:8" ht="12.75">
      <c r="A53" s="4" t="s">
        <v>146</v>
      </c>
      <c r="B53" s="17" t="s">
        <v>62</v>
      </c>
      <c r="C53" s="17" t="s">
        <v>60</v>
      </c>
      <c r="D53" s="4">
        <v>3503</v>
      </c>
      <c r="E53" s="4">
        <v>10</v>
      </c>
      <c r="F53" s="4">
        <f t="shared" si="1"/>
        <v>3403</v>
      </c>
      <c r="H53" s="1"/>
    </row>
    <row r="54" spans="1:8" ht="12.75">
      <c r="A54" s="4" t="s">
        <v>147</v>
      </c>
      <c r="B54" s="17" t="s">
        <v>56</v>
      </c>
      <c r="C54" s="17" t="s">
        <v>34</v>
      </c>
      <c r="D54" s="4">
        <v>3511</v>
      </c>
      <c r="E54" s="4">
        <v>13</v>
      </c>
      <c r="F54" s="4">
        <f t="shared" si="1"/>
        <v>3381</v>
      </c>
      <c r="H54" s="1"/>
    </row>
    <row r="55" spans="1:8" ht="12.75">
      <c r="A55" s="4" t="s">
        <v>148</v>
      </c>
      <c r="B55" s="17" t="s">
        <v>97</v>
      </c>
      <c r="C55" s="17" t="s">
        <v>87</v>
      </c>
      <c r="D55" s="4">
        <v>3468</v>
      </c>
      <c r="E55" s="4">
        <v>16</v>
      </c>
      <c r="F55" s="4">
        <f t="shared" si="1"/>
        <v>3308</v>
      </c>
      <c r="H55" s="1"/>
    </row>
    <row r="56" spans="1:8" ht="12.75">
      <c r="A56" s="4" t="s">
        <v>149</v>
      </c>
      <c r="B56" s="17" t="s">
        <v>64</v>
      </c>
      <c r="C56" s="17" t="s">
        <v>32</v>
      </c>
      <c r="D56" s="4">
        <v>3345</v>
      </c>
      <c r="E56" s="4">
        <v>5</v>
      </c>
      <c r="F56" s="4">
        <f t="shared" si="1"/>
        <v>3295</v>
      </c>
      <c r="H56" s="1"/>
    </row>
    <row r="57" spans="1:8" ht="12.75">
      <c r="A57" s="4" t="s">
        <v>150</v>
      </c>
      <c r="B57" s="17" t="s">
        <v>66</v>
      </c>
      <c r="C57" s="17" t="s">
        <v>3</v>
      </c>
      <c r="D57" s="4">
        <v>3435</v>
      </c>
      <c r="E57" s="4">
        <v>14</v>
      </c>
      <c r="F57" s="4">
        <f t="shared" si="1"/>
        <v>3295</v>
      </c>
      <c r="H57" s="1"/>
    </row>
    <row r="58" spans="1:8" ht="12.75">
      <c r="A58" s="4" t="s">
        <v>151</v>
      </c>
      <c r="B58" s="17" t="s">
        <v>86</v>
      </c>
      <c r="C58" s="17" t="s">
        <v>87</v>
      </c>
      <c r="D58" s="4">
        <v>3412</v>
      </c>
      <c r="E58" s="4">
        <v>13</v>
      </c>
      <c r="F58" s="4">
        <f t="shared" si="1"/>
        <v>3282</v>
      </c>
      <c r="H58" s="1"/>
    </row>
    <row r="59" spans="1:8" ht="12.75">
      <c r="A59" s="4" t="s">
        <v>152</v>
      </c>
      <c r="B59" s="17" t="s">
        <v>74</v>
      </c>
      <c r="C59" s="17" t="s">
        <v>17</v>
      </c>
      <c r="D59" s="4">
        <v>3365</v>
      </c>
      <c r="E59" s="4">
        <v>9</v>
      </c>
      <c r="F59" s="4">
        <f t="shared" si="1"/>
        <v>3275</v>
      </c>
      <c r="H59" s="1"/>
    </row>
    <row r="60" spans="1:8" ht="12.75">
      <c r="A60" s="4" t="s">
        <v>153</v>
      </c>
      <c r="B60" s="17" t="s">
        <v>85</v>
      </c>
      <c r="C60" s="17" t="s">
        <v>29</v>
      </c>
      <c r="D60" s="4">
        <v>3371</v>
      </c>
      <c r="E60" s="4">
        <v>10</v>
      </c>
      <c r="F60" s="4">
        <f t="shared" si="1"/>
        <v>3271</v>
      </c>
      <c r="H60" s="1"/>
    </row>
    <row r="61" spans="1:8" ht="12.75">
      <c r="A61" s="4" t="s">
        <v>154</v>
      </c>
      <c r="B61" s="17" t="s">
        <v>69</v>
      </c>
      <c r="C61" s="17" t="s">
        <v>7</v>
      </c>
      <c r="D61" s="4">
        <v>3318</v>
      </c>
      <c r="E61" s="4">
        <v>6</v>
      </c>
      <c r="F61" s="4">
        <f t="shared" si="1"/>
        <v>3258</v>
      </c>
      <c r="H61" s="1"/>
    </row>
    <row r="62" spans="1:8" ht="12.75">
      <c r="A62" s="4" t="s">
        <v>155</v>
      </c>
      <c r="B62" s="17" t="s">
        <v>48</v>
      </c>
      <c r="C62" s="17" t="s">
        <v>7</v>
      </c>
      <c r="D62" s="4">
        <v>3296</v>
      </c>
      <c r="E62" s="4">
        <v>6</v>
      </c>
      <c r="F62" s="4">
        <f t="shared" si="1"/>
        <v>3236</v>
      </c>
      <c r="H62" s="1"/>
    </row>
    <row r="63" spans="1:8" ht="12.75">
      <c r="A63" s="4" t="s">
        <v>156</v>
      </c>
      <c r="B63" s="17" t="s">
        <v>73</v>
      </c>
      <c r="C63" s="17" t="s">
        <v>58</v>
      </c>
      <c r="D63" s="4">
        <v>3351</v>
      </c>
      <c r="E63" s="4">
        <v>12</v>
      </c>
      <c r="F63" s="4">
        <f t="shared" si="1"/>
        <v>3231</v>
      </c>
      <c r="H63" s="1"/>
    </row>
    <row r="64" spans="1:8" ht="12.75">
      <c r="A64" s="4" t="s">
        <v>157</v>
      </c>
      <c r="B64" s="17" t="s">
        <v>81</v>
      </c>
      <c r="C64" s="17" t="s">
        <v>76</v>
      </c>
      <c r="D64" s="4">
        <v>3311</v>
      </c>
      <c r="E64" s="4">
        <v>8</v>
      </c>
      <c r="F64" s="4">
        <f t="shared" si="1"/>
        <v>3231</v>
      </c>
      <c r="H64" s="1"/>
    </row>
    <row r="65" spans="1:8" ht="12.75">
      <c r="A65" s="4" t="s">
        <v>158</v>
      </c>
      <c r="B65" s="17" t="s">
        <v>78</v>
      </c>
      <c r="C65" s="17" t="s">
        <v>76</v>
      </c>
      <c r="D65" s="4">
        <v>3369</v>
      </c>
      <c r="E65" s="4">
        <v>19</v>
      </c>
      <c r="F65" s="4">
        <f t="shared" si="1"/>
        <v>3179</v>
      </c>
      <c r="H65" s="1"/>
    </row>
    <row r="66" spans="1:8" ht="12.75">
      <c r="A66" s="4" t="s">
        <v>159</v>
      </c>
      <c r="B66" s="17" t="s">
        <v>77</v>
      </c>
      <c r="C66" s="17" t="s">
        <v>34</v>
      </c>
      <c r="D66" s="4">
        <v>3240</v>
      </c>
      <c r="E66" s="4">
        <v>9</v>
      </c>
      <c r="F66" s="4">
        <f t="shared" si="1"/>
        <v>3150</v>
      </c>
      <c r="H66" s="1"/>
    </row>
    <row r="67" spans="1:8" ht="12.75">
      <c r="A67" s="4" t="s">
        <v>160</v>
      </c>
      <c r="B67" s="17" t="s">
        <v>82</v>
      </c>
      <c r="C67" s="17" t="s">
        <v>32</v>
      </c>
      <c r="D67" s="4">
        <v>3192</v>
      </c>
      <c r="E67" s="4">
        <v>5</v>
      </c>
      <c r="F67" s="4">
        <f t="shared" si="1"/>
        <v>3142</v>
      </c>
      <c r="H67" s="1"/>
    </row>
    <row r="68" spans="1:8" ht="12.75">
      <c r="A68" s="4" t="s">
        <v>161</v>
      </c>
      <c r="B68" s="17" t="s">
        <v>95</v>
      </c>
      <c r="C68" s="17" t="s">
        <v>44</v>
      </c>
      <c r="D68" s="4">
        <v>3247</v>
      </c>
      <c r="E68" s="4">
        <v>13</v>
      </c>
      <c r="F68" s="4">
        <f t="shared" si="1"/>
        <v>3117</v>
      </c>
      <c r="H68" s="1"/>
    </row>
    <row r="69" spans="1:8" ht="12.75">
      <c r="A69" s="4" t="s">
        <v>162</v>
      </c>
      <c r="B69" s="17" t="s">
        <v>65</v>
      </c>
      <c r="C69" s="17" t="s">
        <v>20</v>
      </c>
      <c r="D69" s="4">
        <v>3255</v>
      </c>
      <c r="E69" s="4">
        <v>14</v>
      </c>
      <c r="F69" s="4">
        <f t="shared" si="1"/>
        <v>3115</v>
      </c>
      <c r="H69" s="1"/>
    </row>
    <row r="70" spans="1:8" ht="12.75">
      <c r="A70" s="4" t="s">
        <v>163</v>
      </c>
      <c r="B70" s="17" t="s">
        <v>89</v>
      </c>
      <c r="C70" s="17" t="s">
        <v>87</v>
      </c>
      <c r="D70" s="4">
        <v>3338</v>
      </c>
      <c r="E70" s="4">
        <v>23</v>
      </c>
      <c r="F70" s="4">
        <f t="shared" si="1"/>
        <v>3108</v>
      </c>
      <c r="H70" s="1"/>
    </row>
    <row r="71" spans="1:8" ht="12.75">
      <c r="A71" s="4" t="s">
        <v>164</v>
      </c>
      <c r="B71" s="17" t="s">
        <v>72</v>
      </c>
      <c r="C71" s="17" t="s">
        <v>3</v>
      </c>
      <c r="D71" s="4">
        <v>3115</v>
      </c>
      <c r="E71" s="4">
        <v>6</v>
      </c>
      <c r="F71" s="4">
        <f aca="true" t="shared" si="2" ref="F71:F81">D71-E71*10</f>
        <v>3055</v>
      </c>
      <c r="H71" s="1"/>
    </row>
    <row r="72" spans="1:8" ht="12.75">
      <c r="A72" s="4" t="s">
        <v>165</v>
      </c>
      <c r="B72" s="17" t="s">
        <v>79</v>
      </c>
      <c r="C72" s="17" t="s">
        <v>44</v>
      </c>
      <c r="D72" s="4">
        <v>3168</v>
      </c>
      <c r="E72" s="4">
        <v>13</v>
      </c>
      <c r="F72" s="4">
        <f t="shared" si="2"/>
        <v>3038</v>
      </c>
      <c r="H72" s="1"/>
    </row>
    <row r="73" spans="1:8" ht="12.75">
      <c r="A73" s="4" t="s">
        <v>166</v>
      </c>
      <c r="B73" s="17" t="s">
        <v>71</v>
      </c>
      <c r="C73" s="17" t="s">
        <v>44</v>
      </c>
      <c r="D73" s="4">
        <v>3088</v>
      </c>
      <c r="E73" s="4">
        <v>10</v>
      </c>
      <c r="F73" s="4">
        <f t="shared" si="2"/>
        <v>2988</v>
      </c>
      <c r="H73" s="1"/>
    </row>
    <row r="74" spans="1:8" ht="12.75">
      <c r="A74" s="4" t="s">
        <v>167</v>
      </c>
      <c r="B74" s="17" t="s">
        <v>93</v>
      </c>
      <c r="C74" s="17" t="s">
        <v>94</v>
      </c>
      <c r="D74" s="4">
        <v>3059</v>
      </c>
      <c r="E74" s="4">
        <v>19</v>
      </c>
      <c r="F74" s="4">
        <f t="shared" si="2"/>
        <v>2869</v>
      </c>
      <c r="H74" s="1"/>
    </row>
    <row r="75" spans="1:8" ht="12.75">
      <c r="A75" s="4" t="s">
        <v>168</v>
      </c>
      <c r="B75" s="17" t="s">
        <v>96</v>
      </c>
      <c r="C75" s="17" t="s">
        <v>34</v>
      </c>
      <c r="D75" s="4">
        <v>2942</v>
      </c>
      <c r="E75" s="4">
        <v>14</v>
      </c>
      <c r="F75" s="4">
        <f t="shared" si="2"/>
        <v>2802</v>
      </c>
      <c r="H75" s="1"/>
    </row>
    <row r="76" spans="1:8" ht="12.75">
      <c r="A76" s="4" t="s">
        <v>169</v>
      </c>
      <c r="B76" s="17" t="s">
        <v>84</v>
      </c>
      <c r="C76" s="17" t="s">
        <v>76</v>
      </c>
      <c r="D76" s="4">
        <v>2796</v>
      </c>
      <c r="E76" s="4">
        <v>7</v>
      </c>
      <c r="F76" s="4">
        <f t="shared" si="2"/>
        <v>2726</v>
      </c>
      <c r="H76" s="1"/>
    </row>
    <row r="77" spans="1:8" ht="12.75">
      <c r="A77" s="4" t="s">
        <v>170</v>
      </c>
      <c r="B77" s="17" t="s">
        <v>88</v>
      </c>
      <c r="C77" s="17" t="s">
        <v>44</v>
      </c>
      <c r="D77" s="4">
        <v>2701</v>
      </c>
      <c r="E77" s="4">
        <v>7</v>
      </c>
      <c r="F77" s="4">
        <f t="shared" si="2"/>
        <v>2631</v>
      </c>
      <c r="H77" s="1"/>
    </row>
    <row r="78" spans="1:8" ht="12.75">
      <c r="A78" s="4" t="s">
        <v>171</v>
      </c>
      <c r="B78" s="17" t="s">
        <v>92</v>
      </c>
      <c r="C78" s="17" t="s">
        <v>87</v>
      </c>
      <c r="D78" s="4">
        <v>2737</v>
      </c>
      <c r="E78" s="4">
        <v>13</v>
      </c>
      <c r="F78" s="4">
        <f t="shared" si="2"/>
        <v>2607</v>
      </c>
      <c r="H78" s="1"/>
    </row>
    <row r="79" spans="1:8" ht="12.75">
      <c r="A79" s="4" t="s">
        <v>172</v>
      </c>
      <c r="B79" s="17" t="s">
        <v>99</v>
      </c>
      <c r="C79" s="17" t="s">
        <v>91</v>
      </c>
      <c r="D79" s="4">
        <v>2653</v>
      </c>
      <c r="E79" s="4">
        <v>10</v>
      </c>
      <c r="F79" s="4">
        <f t="shared" si="2"/>
        <v>2553</v>
      </c>
      <c r="H79" s="1"/>
    </row>
    <row r="80" spans="1:8" ht="12.75">
      <c r="A80" s="4" t="s">
        <v>173</v>
      </c>
      <c r="B80" s="17" t="s">
        <v>98</v>
      </c>
      <c r="C80" s="17" t="s">
        <v>60</v>
      </c>
      <c r="D80" s="4">
        <v>2519</v>
      </c>
      <c r="E80" s="4">
        <v>11</v>
      </c>
      <c r="F80" s="4">
        <f t="shared" si="2"/>
        <v>2409</v>
      </c>
      <c r="H80" s="1"/>
    </row>
    <row r="81" spans="1:6" ht="12.75">
      <c r="A81" s="4" t="s">
        <v>174</v>
      </c>
      <c r="B81" s="17" t="s">
        <v>90</v>
      </c>
      <c r="C81" s="17" t="s">
        <v>91</v>
      </c>
      <c r="D81" s="4">
        <v>2346</v>
      </c>
      <c r="E81" s="4">
        <v>2</v>
      </c>
      <c r="F81" s="4">
        <f t="shared" si="2"/>
        <v>2326</v>
      </c>
    </row>
    <row r="82" spans="2:3" ht="12.75">
      <c r="B82" s="27"/>
      <c r="C82" s="27"/>
    </row>
    <row r="83" spans="2:3" ht="12.75">
      <c r="B83" s="27"/>
      <c r="C83" s="27"/>
    </row>
    <row r="84" spans="2:3" ht="12.75">
      <c r="B84" s="27"/>
      <c r="C84" s="27"/>
    </row>
    <row r="85" spans="2:3" ht="12.75">
      <c r="B85" s="27"/>
      <c r="C85" s="27"/>
    </row>
    <row r="86" spans="2:3" ht="12.75">
      <c r="B86" s="27"/>
      <c r="C86" s="27"/>
    </row>
    <row r="87" spans="2:3" ht="12.75">
      <c r="B87" s="27"/>
      <c r="C87" s="27"/>
    </row>
    <row r="88" spans="2:3" ht="12.75">
      <c r="B88" s="27"/>
      <c r="C88" s="27"/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/>
      <c r="C92" s="27"/>
    </row>
    <row r="93" spans="2:3" ht="12.75">
      <c r="B93" s="27"/>
      <c r="C93" s="27"/>
    </row>
    <row r="94" spans="2:3" ht="12.75">
      <c r="B94" s="27"/>
      <c r="C94" s="27"/>
    </row>
    <row r="95" spans="2:3" ht="12.75">
      <c r="B95" s="27"/>
      <c r="C95" s="27"/>
    </row>
    <row r="96" spans="2:3" ht="12.75">
      <c r="B96" s="27"/>
      <c r="C96" s="27"/>
    </row>
    <row r="97" spans="2:3" ht="12.75">
      <c r="B97" s="27"/>
      <c r="C97" s="27"/>
    </row>
    <row r="98" spans="2:3" ht="12.75">
      <c r="B98" s="27"/>
      <c r="C98" s="27"/>
    </row>
    <row r="99" spans="2:3" ht="12.75">
      <c r="B99" s="27"/>
      <c r="C99" s="27"/>
    </row>
    <row r="100" spans="2:3" ht="12.75">
      <c r="B100" s="27"/>
      <c r="C100" s="27"/>
    </row>
    <row r="101" spans="2:3" ht="12.75">
      <c r="B101" s="27"/>
      <c r="C101" s="27"/>
    </row>
    <row r="102" spans="2:3" ht="12.75">
      <c r="B102" s="27"/>
      <c r="C102" s="27"/>
    </row>
    <row r="103" spans="2:3" ht="12.75">
      <c r="B103" s="27"/>
      <c r="C103" s="27"/>
    </row>
    <row r="104" spans="2:3" ht="12.75">
      <c r="B104" s="27"/>
      <c r="C104" s="27"/>
    </row>
    <row r="105" spans="2:3" ht="12.75">
      <c r="B105" s="27"/>
      <c r="C105" s="27"/>
    </row>
    <row r="106" spans="2:3" ht="12.75">
      <c r="B106" s="27"/>
      <c r="C106" s="27"/>
    </row>
    <row r="107" spans="2:3" ht="12.75">
      <c r="B107" s="27"/>
      <c r="C107" s="27"/>
    </row>
    <row r="108" spans="2:3" ht="12.75">
      <c r="B108" s="27"/>
      <c r="C108" s="27"/>
    </row>
    <row r="109" spans="2:3" ht="12.75">
      <c r="B109" s="27"/>
      <c r="C109" s="27"/>
    </row>
    <row r="110" spans="2:3" ht="12.75">
      <c r="B110" s="27"/>
      <c r="C110" s="27"/>
    </row>
    <row r="111" spans="2:3" ht="12.75">
      <c r="B111" s="27"/>
      <c r="C111" s="27"/>
    </row>
    <row r="112" spans="2:3" ht="12.75">
      <c r="B112" s="27"/>
      <c r="C112" s="27"/>
    </row>
    <row r="113" spans="2:3" ht="12.75">
      <c r="B113" s="27"/>
      <c r="C113" s="27"/>
    </row>
    <row r="114" spans="2:3" ht="12.75">
      <c r="B114" s="27"/>
      <c r="C114" s="27"/>
    </row>
    <row r="115" spans="2:3" ht="12.75">
      <c r="B115" s="27"/>
      <c r="C115" s="27"/>
    </row>
    <row r="116" spans="2:3" ht="12.75">
      <c r="B116" s="27"/>
      <c r="C116" s="27"/>
    </row>
    <row r="117" spans="2:3" ht="12.75">
      <c r="B117" s="27"/>
      <c r="C117" s="27"/>
    </row>
    <row r="118" spans="2:3" ht="12.75">
      <c r="B118" s="27"/>
      <c r="C118" s="27"/>
    </row>
    <row r="119" spans="2:3" ht="12.75">
      <c r="B119" s="27"/>
      <c r="C119" s="27"/>
    </row>
    <row r="120" spans="2:3" ht="12.75">
      <c r="B120" s="27"/>
      <c r="C120" s="27"/>
    </row>
    <row r="121" spans="2:3" ht="12.75">
      <c r="B121" s="27"/>
      <c r="C121" s="27"/>
    </row>
    <row r="122" spans="2:3" ht="12.75">
      <c r="B122" s="27"/>
      <c r="C122" s="27"/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  <row r="148" spans="2:3" ht="12.75">
      <c r="B148" s="27"/>
      <c r="C148" s="27"/>
    </row>
    <row r="149" spans="2:3" ht="12.75">
      <c r="B149" s="27"/>
      <c r="C149" s="27"/>
    </row>
    <row r="150" spans="2:3" ht="12.75">
      <c r="B150" s="27"/>
      <c r="C150" s="27"/>
    </row>
    <row r="151" spans="2:3" ht="12.75">
      <c r="B151" s="27"/>
      <c r="C151" s="27"/>
    </row>
    <row r="152" spans="2:3" ht="12.75">
      <c r="B152" s="27"/>
      <c r="C152" s="27"/>
    </row>
    <row r="153" spans="2:3" ht="12.75">
      <c r="B153" s="27"/>
      <c r="C153" s="27"/>
    </row>
    <row r="154" spans="2:3" ht="12.75">
      <c r="B154" s="27"/>
      <c r="C154" s="27"/>
    </row>
    <row r="155" spans="2:3" ht="12.75">
      <c r="B155" s="27"/>
      <c r="C155" s="27"/>
    </row>
    <row r="156" spans="2:3" ht="12.75">
      <c r="B156" s="27"/>
      <c r="C156" s="27"/>
    </row>
    <row r="157" spans="2:3" ht="12.75">
      <c r="B157" s="27"/>
      <c r="C157" s="27"/>
    </row>
    <row r="158" spans="2:3" ht="12.75">
      <c r="B158" s="27"/>
      <c r="C158" s="27"/>
    </row>
    <row r="159" spans="2:3" ht="12.75">
      <c r="B159" s="27"/>
      <c r="C159" s="27"/>
    </row>
    <row r="160" spans="2:3" ht="12.75">
      <c r="B160" s="27"/>
      <c r="C160" s="27"/>
    </row>
    <row r="161" spans="2:3" ht="12.75">
      <c r="B161" s="27"/>
      <c r="C161" s="27"/>
    </row>
    <row r="162" spans="2:3" ht="12.75">
      <c r="B162" s="27"/>
      <c r="C162" s="27"/>
    </row>
    <row r="163" spans="2:3" ht="12.75">
      <c r="B163" s="27"/>
      <c r="C163" s="27"/>
    </row>
    <row r="164" spans="2:3" ht="12.75">
      <c r="B164" s="27"/>
      <c r="C164" s="27"/>
    </row>
    <row r="165" spans="2:3" ht="12.75">
      <c r="B165" s="27"/>
      <c r="C165" s="27"/>
    </row>
    <row r="166" spans="2:3" ht="12.75">
      <c r="B166" s="27"/>
      <c r="C166" s="27"/>
    </row>
    <row r="167" spans="2:3" ht="12.75">
      <c r="B167" s="27"/>
      <c r="C167" s="27"/>
    </row>
    <row r="168" spans="2:3" ht="12.75">
      <c r="B168" s="27"/>
      <c r="C168" s="27"/>
    </row>
    <row r="169" spans="2:3" ht="12.75">
      <c r="B169" s="27"/>
      <c r="C169" s="27"/>
    </row>
    <row r="170" spans="2:3" ht="12.75">
      <c r="B170" s="27"/>
      <c r="C170" s="27"/>
    </row>
    <row r="171" spans="2:3" ht="12.75">
      <c r="B171" s="27"/>
      <c r="C171" s="27"/>
    </row>
    <row r="172" spans="2:3" ht="12.75">
      <c r="B172" s="27"/>
      <c r="C172" s="27"/>
    </row>
    <row r="173" spans="2:3" ht="12.75">
      <c r="B173" s="27"/>
      <c r="C173" s="27"/>
    </row>
    <row r="174" spans="2:3" ht="12.75">
      <c r="B174" s="27"/>
      <c r="C174" s="27"/>
    </row>
    <row r="175" spans="2:3" ht="12.75">
      <c r="B175" s="27"/>
      <c r="C175" s="27"/>
    </row>
    <row r="176" spans="2:3" ht="12.75">
      <c r="B176" s="27"/>
      <c r="C176" s="27"/>
    </row>
    <row r="177" spans="2:3" ht="12.75">
      <c r="B177" s="27"/>
      <c r="C177" s="27"/>
    </row>
    <row r="178" spans="2:3" ht="12.75">
      <c r="B178" s="27"/>
      <c r="C178" s="27"/>
    </row>
    <row r="179" spans="2:3" ht="12.75">
      <c r="B179" s="27"/>
      <c r="C179" s="27"/>
    </row>
    <row r="180" spans="2:3" ht="12.75">
      <c r="B180" s="27"/>
      <c r="C180" s="27"/>
    </row>
    <row r="181" spans="2:3" ht="12.75">
      <c r="B181" s="27"/>
      <c r="C181" s="27"/>
    </row>
    <row r="182" spans="2:3" ht="12.75">
      <c r="B182" s="27"/>
      <c r="C182" s="27"/>
    </row>
    <row r="183" spans="2:3" ht="12.75">
      <c r="B183" s="27"/>
      <c r="C183" s="27"/>
    </row>
    <row r="184" spans="2:3" ht="12.75">
      <c r="B184" s="27"/>
      <c r="C184" s="27"/>
    </row>
    <row r="185" spans="2:3" ht="12.75">
      <c r="B185" s="27"/>
      <c r="C185" s="27"/>
    </row>
    <row r="186" spans="2:3" ht="12.75">
      <c r="B186" s="27"/>
      <c r="C186" s="27"/>
    </row>
    <row r="187" spans="2:3" ht="12.75">
      <c r="B187" s="27"/>
      <c r="C187" s="27"/>
    </row>
    <row r="188" spans="2:3" ht="12.75">
      <c r="B188" s="27"/>
      <c r="C188" s="27"/>
    </row>
    <row r="189" spans="2:3" ht="12.75">
      <c r="B189" s="27"/>
      <c r="C189" s="27"/>
    </row>
    <row r="190" spans="2:3" ht="12.75">
      <c r="B190" s="27"/>
      <c r="C190" s="27"/>
    </row>
    <row r="191" spans="2:3" ht="12.75">
      <c r="B191" s="27"/>
      <c r="C191" s="27"/>
    </row>
    <row r="192" spans="2:3" ht="12.75">
      <c r="B192" s="27"/>
      <c r="C192" s="27"/>
    </row>
    <row r="193" spans="2:3" ht="12.75">
      <c r="B193" s="27"/>
      <c r="C193" s="27"/>
    </row>
    <row r="194" spans="2:3" ht="12.75">
      <c r="B194" s="27"/>
      <c r="C194" s="27"/>
    </row>
    <row r="195" spans="2:3" ht="12.75">
      <c r="B195" s="27"/>
      <c r="C195" s="27"/>
    </row>
    <row r="196" spans="2:3" ht="12.75">
      <c r="B196" s="27"/>
      <c r="C196" s="27"/>
    </row>
    <row r="197" spans="2:3" ht="12.75">
      <c r="B197" s="27"/>
      <c r="C197" s="27"/>
    </row>
    <row r="198" spans="2:3" ht="12.75">
      <c r="B198" s="27"/>
      <c r="C198" s="27"/>
    </row>
    <row r="199" spans="2:3" ht="12.75">
      <c r="B199" s="27"/>
      <c r="C199" s="27"/>
    </row>
    <row r="200" spans="2:3" ht="12.75">
      <c r="B200" s="27"/>
      <c r="C200" s="27"/>
    </row>
    <row r="201" spans="2:3" ht="12.75">
      <c r="B201" s="27"/>
      <c r="C201" s="27"/>
    </row>
    <row r="202" spans="2:3" ht="12.75">
      <c r="B202" s="27"/>
      <c r="C202" s="27"/>
    </row>
    <row r="203" spans="2:3" ht="12.75">
      <c r="B203" s="27"/>
      <c r="C203" s="27"/>
    </row>
    <row r="204" spans="2:3" ht="12.75">
      <c r="B204" s="27"/>
      <c r="C204" s="27"/>
    </row>
    <row r="205" spans="2:3" ht="12.75">
      <c r="B205" s="27"/>
      <c r="C205" s="27"/>
    </row>
    <row r="206" spans="2:3" ht="12.75">
      <c r="B206" s="27"/>
      <c r="C206" s="27"/>
    </row>
    <row r="207" spans="2:3" ht="12.75">
      <c r="B207" s="27"/>
      <c r="C207" s="27"/>
    </row>
    <row r="208" spans="2:3" ht="12.75">
      <c r="B208" s="27"/>
      <c r="C208" s="27"/>
    </row>
    <row r="209" spans="2:3" ht="12.75">
      <c r="B209" s="27"/>
      <c r="C209" s="27"/>
    </row>
    <row r="210" spans="2:3" ht="12.75">
      <c r="B210" s="27"/>
      <c r="C210" s="27"/>
    </row>
    <row r="211" spans="2:3" ht="12.75">
      <c r="B211" s="27"/>
      <c r="C211" s="27"/>
    </row>
    <row r="212" spans="2:3" ht="12.75">
      <c r="B212" s="27"/>
      <c r="C212" s="27"/>
    </row>
    <row r="213" spans="2:3" ht="12.75">
      <c r="B213" s="27"/>
      <c r="C213" s="27"/>
    </row>
    <row r="214" spans="2:3" ht="12.75">
      <c r="B214" s="27"/>
      <c r="C214" s="27"/>
    </row>
    <row r="215" spans="2:3" ht="12.75">
      <c r="B215" s="27"/>
      <c r="C215" s="27"/>
    </row>
    <row r="216" spans="2:3" ht="12.75">
      <c r="B216" s="27"/>
      <c r="C216" s="27"/>
    </row>
    <row r="217" spans="2:3" ht="12.75">
      <c r="B217" s="27"/>
      <c r="C217" s="27"/>
    </row>
    <row r="218" spans="2:3" ht="12.75">
      <c r="B218" s="27"/>
      <c r="C218" s="27"/>
    </row>
    <row r="219" spans="2:3" ht="12.75">
      <c r="B219" s="27"/>
      <c r="C219" s="27"/>
    </row>
    <row r="220" spans="2:3" ht="12.75">
      <c r="B220" s="27"/>
      <c r="C220" s="27"/>
    </row>
    <row r="221" spans="2:3" ht="12.75">
      <c r="B221" s="27"/>
      <c r="C221" s="27"/>
    </row>
    <row r="222" spans="2:3" ht="12.75">
      <c r="B222" s="27"/>
      <c r="C222" s="27"/>
    </row>
    <row r="223" spans="2:3" ht="12.75">
      <c r="B223" s="27"/>
      <c r="C223" s="27"/>
    </row>
    <row r="224" spans="2:3" ht="12.75">
      <c r="B224" s="27"/>
      <c r="C224" s="27"/>
    </row>
    <row r="225" spans="2:3" ht="12.75">
      <c r="B225" s="27"/>
      <c r="C225" s="27"/>
    </row>
    <row r="226" spans="2:3" ht="12.75">
      <c r="B226" s="27"/>
      <c r="C226" s="27"/>
    </row>
    <row r="227" spans="2:3" ht="12.75">
      <c r="B227" s="27"/>
      <c r="C227" s="27"/>
    </row>
    <row r="228" spans="2:3" ht="12.75">
      <c r="B228" s="27"/>
      <c r="C228" s="27"/>
    </row>
    <row r="229" spans="2:3" ht="12.75">
      <c r="B229" s="27"/>
      <c r="C229" s="27"/>
    </row>
    <row r="230" spans="2:3" ht="12.75">
      <c r="B230" s="27"/>
      <c r="C230" s="27"/>
    </row>
    <row r="231" spans="2:3" ht="12.75">
      <c r="B231" s="27"/>
      <c r="C231" s="27"/>
    </row>
    <row r="232" spans="2:3" ht="12.75">
      <c r="B232" s="27"/>
      <c r="C232" s="27"/>
    </row>
    <row r="233" spans="2:3" ht="12.75">
      <c r="B233" s="27"/>
      <c r="C233" s="27"/>
    </row>
    <row r="234" spans="2:3" ht="12.75">
      <c r="B234" s="27"/>
      <c r="C234" s="27"/>
    </row>
    <row r="235" spans="2:3" ht="12.75">
      <c r="B235" s="27"/>
      <c r="C235" s="27"/>
    </row>
    <row r="236" spans="2:3" ht="12.75">
      <c r="B236" s="27"/>
      <c r="C236" s="27"/>
    </row>
    <row r="237" spans="2:3" ht="12.75">
      <c r="B237" s="27"/>
      <c r="C237" s="27"/>
    </row>
    <row r="238" spans="2:3" ht="12.75">
      <c r="B238" s="27"/>
      <c r="C238" s="27"/>
    </row>
    <row r="239" spans="2:3" ht="12.75">
      <c r="B239" s="27"/>
      <c r="C239" s="27"/>
    </row>
    <row r="240" spans="2:3" ht="12.75">
      <c r="B240" s="27"/>
      <c r="C240" s="27"/>
    </row>
    <row r="241" spans="2:3" ht="12.75">
      <c r="B241" s="27"/>
      <c r="C241" s="27"/>
    </row>
    <row r="242" spans="2:3" ht="12.75">
      <c r="B242" s="27"/>
      <c r="C242" s="27"/>
    </row>
    <row r="243" spans="2:3" ht="12.75">
      <c r="B243" s="27"/>
      <c r="C243" s="27"/>
    </row>
    <row r="244" spans="2:3" ht="12.75">
      <c r="B244" s="27"/>
      <c r="C244" s="27"/>
    </row>
    <row r="245" spans="2:3" ht="12.75">
      <c r="B245" s="27"/>
      <c r="C245" s="27"/>
    </row>
    <row r="246" spans="2:3" ht="12.75">
      <c r="B246" s="27"/>
      <c r="C246" s="27"/>
    </row>
    <row r="247" spans="2:3" ht="12.75">
      <c r="B247" s="27"/>
      <c r="C247" s="27"/>
    </row>
    <row r="248" spans="2:3" ht="12.75">
      <c r="B248" s="27"/>
      <c r="C248" s="27"/>
    </row>
    <row r="249" spans="2:3" ht="12.75">
      <c r="B249" s="27"/>
      <c r="C249" s="27"/>
    </row>
    <row r="250" spans="2:3" ht="12.75">
      <c r="B250" s="27"/>
      <c r="C250" s="27"/>
    </row>
    <row r="251" spans="2:3" ht="12.75">
      <c r="B251" s="27"/>
      <c r="C251" s="27"/>
    </row>
    <row r="252" spans="2:3" ht="12.75">
      <c r="B252" s="27"/>
      <c r="C252" s="27"/>
    </row>
    <row r="253" spans="2:3" ht="12.75">
      <c r="B253" s="27"/>
      <c r="C253" s="27"/>
    </row>
    <row r="254" spans="2:3" ht="12.75">
      <c r="B254" s="27"/>
      <c r="C254" s="27"/>
    </row>
    <row r="255" spans="2:3" ht="12.75">
      <c r="B255" s="27"/>
      <c r="C255" s="27"/>
    </row>
    <row r="256" spans="2:3" ht="12.75">
      <c r="B256" s="27"/>
      <c r="C256" s="27"/>
    </row>
    <row r="257" spans="2:3" ht="12.75">
      <c r="B257" s="27"/>
      <c r="C257" s="27"/>
    </row>
    <row r="258" spans="2:3" ht="12.75">
      <c r="B258" s="27"/>
      <c r="C258" s="27"/>
    </row>
    <row r="259" spans="2:3" ht="12.75">
      <c r="B259" s="27"/>
      <c r="C259" s="27"/>
    </row>
    <row r="260" spans="2:3" ht="12.75">
      <c r="B260" s="27"/>
      <c r="C260" s="27"/>
    </row>
    <row r="261" spans="2:3" ht="12.75">
      <c r="B261" s="27"/>
      <c r="C261" s="27"/>
    </row>
    <row r="262" spans="2:3" ht="12.75">
      <c r="B262" s="27"/>
      <c r="C262" s="27"/>
    </row>
    <row r="263" spans="2:3" ht="12.75">
      <c r="B263" s="27"/>
      <c r="C263" s="27"/>
    </row>
    <row r="264" spans="2:3" ht="12.75">
      <c r="B264" s="27"/>
      <c r="C264" s="27"/>
    </row>
    <row r="265" spans="2:3" ht="12.75">
      <c r="B265" s="27"/>
      <c r="C265" s="27"/>
    </row>
    <row r="266" spans="2:3" ht="12.75">
      <c r="B266" s="27"/>
      <c r="C266" s="27"/>
    </row>
    <row r="267" spans="2:3" ht="12.75">
      <c r="B267" s="27"/>
      <c r="C267" s="27"/>
    </row>
    <row r="268" spans="2:3" ht="12.75">
      <c r="B268" s="27"/>
      <c r="C268" s="27"/>
    </row>
    <row r="269" spans="2:3" ht="12.75">
      <c r="B269" s="27"/>
      <c r="C269" s="27"/>
    </row>
    <row r="270" spans="2:3" ht="12.75">
      <c r="B270" s="27"/>
      <c r="C270" s="27"/>
    </row>
    <row r="271" spans="2:3" ht="12.75">
      <c r="B271" s="27"/>
      <c r="C271" s="27"/>
    </row>
    <row r="272" spans="2:3" ht="12.75">
      <c r="B272" s="27"/>
      <c r="C272" s="27"/>
    </row>
    <row r="273" spans="2:3" ht="12.75">
      <c r="B273" s="27"/>
      <c r="C273" s="27"/>
    </row>
    <row r="274" spans="2:3" ht="12.75">
      <c r="B274" s="27"/>
      <c r="C274" s="27"/>
    </row>
    <row r="275" spans="2:3" ht="12.75">
      <c r="B275" s="27"/>
      <c r="C275" s="27"/>
    </row>
    <row r="276" spans="2:3" ht="12.75">
      <c r="B276" s="27"/>
      <c r="C276" s="27"/>
    </row>
    <row r="277" spans="2:3" ht="12.75">
      <c r="B277" s="27"/>
      <c r="C277" s="27"/>
    </row>
    <row r="278" spans="2:3" ht="12.75">
      <c r="B278" s="27"/>
      <c r="C278" s="27"/>
    </row>
    <row r="279" spans="2:3" ht="12.75">
      <c r="B279" s="27"/>
      <c r="C279" s="27"/>
    </row>
    <row r="280" spans="2:3" ht="12.75">
      <c r="B280" s="27"/>
      <c r="C280" s="27"/>
    </row>
    <row r="281" spans="2:3" ht="12.75">
      <c r="B281" s="27"/>
      <c r="C281" s="27"/>
    </row>
    <row r="282" spans="2:3" ht="12.75">
      <c r="B282" s="27"/>
      <c r="C282" s="27"/>
    </row>
    <row r="283" spans="2:3" ht="12.75">
      <c r="B283" s="27"/>
      <c r="C283" s="27"/>
    </row>
    <row r="284" spans="2:3" ht="12.75">
      <c r="B284" s="27"/>
      <c r="C284" s="27"/>
    </row>
    <row r="285" spans="2:3" ht="12.75">
      <c r="B285" s="27"/>
      <c r="C285" s="27"/>
    </row>
    <row r="286" spans="2:3" ht="12.75">
      <c r="B286" s="27"/>
      <c r="C286" s="27"/>
    </row>
    <row r="287" spans="2:3" ht="12.75">
      <c r="B287" s="27"/>
      <c r="C287" s="27"/>
    </row>
    <row r="288" spans="2:3" ht="12.75">
      <c r="B288" s="27"/>
      <c r="C288" s="27"/>
    </row>
    <row r="289" spans="2:3" ht="12.75">
      <c r="B289" s="27"/>
      <c r="C289" s="27"/>
    </row>
    <row r="290" spans="2:3" ht="12.75">
      <c r="B290" s="27"/>
      <c r="C290" s="27"/>
    </row>
    <row r="291" spans="2:3" ht="12.75">
      <c r="B291" s="27"/>
      <c r="C291" s="27"/>
    </row>
    <row r="292" spans="2:3" ht="12.75">
      <c r="B292" s="27"/>
      <c r="C292" s="27"/>
    </row>
    <row r="293" spans="2:3" ht="12.75">
      <c r="B293" s="27"/>
      <c r="C293" s="27"/>
    </row>
    <row r="294" spans="2:3" ht="12.75">
      <c r="B294" s="27"/>
      <c r="C294" s="27"/>
    </row>
    <row r="295" spans="2:3" ht="12.75">
      <c r="B295" s="27"/>
      <c r="C295" s="27"/>
    </row>
    <row r="296" spans="2:3" ht="12.75">
      <c r="B296" s="27"/>
      <c r="C296" s="27"/>
    </row>
    <row r="297" spans="2:3" ht="12.75">
      <c r="B297" s="27"/>
      <c r="C297" s="27"/>
    </row>
    <row r="298" spans="2:3" ht="12.75">
      <c r="B298" s="27"/>
      <c r="C298" s="27"/>
    </row>
    <row r="299" spans="2:3" ht="12.75">
      <c r="B299" s="27"/>
      <c r="C299" s="27"/>
    </row>
    <row r="300" spans="2:3" ht="12.75">
      <c r="B300" s="27"/>
      <c r="C300" s="27"/>
    </row>
    <row r="301" spans="2:3" ht="12.75">
      <c r="B301" s="27"/>
      <c r="C301" s="27"/>
    </row>
    <row r="302" spans="2:3" ht="12.75">
      <c r="B302" s="27"/>
      <c r="C302" s="27"/>
    </row>
    <row r="303" spans="2:3" ht="12.75">
      <c r="B303" s="27"/>
      <c r="C303" s="27"/>
    </row>
    <row r="304" spans="2:3" ht="12.75">
      <c r="B304" s="27"/>
      <c r="C304" s="27"/>
    </row>
    <row r="305" spans="2:3" ht="12.75">
      <c r="B305" s="27"/>
      <c r="C305" s="27"/>
    </row>
    <row r="306" spans="2:3" ht="12.75">
      <c r="B306" s="27"/>
      <c r="C306" s="27"/>
    </row>
    <row r="307" spans="2:3" ht="12.75">
      <c r="B307" s="27"/>
      <c r="C307" s="27"/>
    </row>
    <row r="308" spans="2:3" ht="12.75">
      <c r="B308" s="27"/>
      <c r="C308" s="27"/>
    </row>
    <row r="309" spans="2:3" ht="12.75">
      <c r="B309" s="27"/>
      <c r="C309" s="27"/>
    </row>
    <row r="310" spans="2:3" ht="12.75">
      <c r="B310" s="27"/>
      <c r="C310" s="27"/>
    </row>
    <row r="311" spans="2:3" ht="12.75">
      <c r="B311" s="27"/>
      <c r="C311" s="27"/>
    </row>
    <row r="312" spans="2:3" ht="12.75">
      <c r="B312" s="27"/>
      <c r="C312" s="27"/>
    </row>
    <row r="313" spans="2:3" ht="12.75">
      <c r="B313" s="27"/>
      <c r="C313" s="27"/>
    </row>
    <row r="314" spans="2:3" ht="12.75">
      <c r="B314" s="27"/>
      <c r="C314" s="27"/>
    </row>
    <row r="315" spans="2:3" ht="12.75">
      <c r="B315" s="27"/>
      <c r="C315" s="27"/>
    </row>
    <row r="316" spans="2:3" ht="12.75">
      <c r="B316" s="27"/>
      <c r="C316" s="27"/>
    </row>
    <row r="317" spans="2:3" ht="12.75">
      <c r="B317" s="27"/>
      <c r="C317" s="27"/>
    </row>
    <row r="318" spans="2:3" ht="12.75">
      <c r="B318" s="27"/>
      <c r="C318" s="27"/>
    </row>
    <row r="319" spans="2:3" ht="12.75">
      <c r="B319" s="27"/>
      <c r="C319" s="27"/>
    </row>
    <row r="320" spans="2:3" ht="12.75">
      <c r="B320" s="27"/>
      <c r="C320" s="27"/>
    </row>
    <row r="321" spans="2:3" ht="12.75">
      <c r="B321" s="27"/>
      <c r="C321" s="27"/>
    </row>
    <row r="322" spans="2:3" ht="12.75">
      <c r="B322" s="27"/>
      <c r="C322" s="27"/>
    </row>
    <row r="323" spans="2:3" ht="12.75">
      <c r="B323" s="27"/>
      <c r="C323" s="27"/>
    </row>
    <row r="324" spans="2:3" ht="12.75">
      <c r="B324" s="27"/>
      <c r="C324" s="27"/>
    </row>
    <row r="325" spans="2:3" ht="12.75">
      <c r="B325" s="27"/>
      <c r="C325" s="27"/>
    </row>
    <row r="326" spans="2:3" ht="12.75">
      <c r="B326" s="27"/>
      <c r="C326" s="27"/>
    </row>
    <row r="327" spans="2:3" ht="12.75">
      <c r="B327" s="27"/>
      <c r="C327" s="27"/>
    </row>
    <row r="328" spans="2:3" ht="12.75">
      <c r="B328" s="27"/>
      <c r="C328" s="27"/>
    </row>
    <row r="329" spans="2:3" ht="12.75">
      <c r="B329" s="27"/>
      <c r="C329" s="27"/>
    </row>
    <row r="330" spans="2:3" ht="12.75">
      <c r="B330" s="27"/>
      <c r="C330" s="27"/>
    </row>
    <row r="331" spans="2:3" ht="12.75">
      <c r="B331" s="27"/>
      <c r="C331" s="27"/>
    </row>
    <row r="332" spans="2:3" ht="12.75">
      <c r="B332" s="27"/>
      <c r="C332" s="27"/>
    </row>
    <row r="333" spans="2:3" ht="12.75">
      <c r="B333" s="27"/>
      <c r="C333" s="27"/>
    </row>
    <row r="334" spans="2:3" ht="12.75">
      <c r="B334" s="27"/>
      <c r="C334" s="27"/>
    </row>
    <row r="335" spans="2:3" ht="12.75">
      <c r="B335" s="27"/>
      <c r="C335" s="27"/>
    </row>
    <row r="336" spans="2:3" ht="12.75">
      <c r="B336" s="27"/>
      <c r="C336" s="27"/>
    </row>
    <row r="337" spans="2:3" ht="12.75">
      <c r="B337" s="27"/>
      <c r="C337" s="27"/>
    </row>
    <row r="338" spans="2:3" ht="12.75">
      <c r="B338" s="27"/>
      <c r="C338" s="27"/>
    </row>
    <row r="339" spans="2:3" ht="12.75">
      <c r="B339" s="27"/>
      <c r="C339" s="27"/>
    </row>
    <row r="340" spans="2:3" ht="12.75">
      <c r="B340" s="27"/>
      <c r="C340" s="27"/>
    </row>
    <row r="341" spans="2:3" ht="12.75">
      <c r="B341" s="27"/>
      <c r="C341" s="27"/>
    </row>
    <row r="342" spans="2:3" ht="12.75">
      <c r="B342" s="27"/>
      <c r="C342" s="27"/>
    </row>
    <row r="343" spans="2:3" ht="12.75">
      <c r="B343" s="27"/>
      <c r="C343" s="27"/>
    </row>
    <row r="344" spans="2:3" ht="12.75">
      <c r="B344" s="27"/>
      <c r="C344" s="27"/>
    </row>
    <row r="345" spans="2:3" ht="12.75">
      <c r="B345" s="27"/>
      <c r="C345" s="27"/>
    </row>
    <row r="346" spans="2:3" ht="12.75">
      <c r="B346" s="27"/>
      <c r="C346" s="27"/>
    </row>
    <row r="347" spans="2:3" ht="12.75">
      <c r="B347" s="27"/>
      <c r="C347" s="27"/>
    </row>
    <row r="348" spans="2:3" ht="12.75">
      <c r="B348" s="27"/>
      <c r="C348" s="27"/>
    </row>
    <row r="349" spans="2:3" ht="12.75">
      <c r="B349" s="27"/>
      <c r="C349" s="27"/>
    </row>
    <row r="350" spans="2:3" ht="12.75">
      <c r="B350" s="27"/>
      <c r="C350" s="27"/>
    </row>
    <row r="351" spans="2:3" ht="12.75">
      <c r="B351" s="27"/>
      <c r="C351" s="27"/>
    </row>
    <row r="352" spans="2:3" ht="12.75">
      <c r="B352" s="27"/>
      <c r="C352" s="27"/>
    </row>
    <row r="353" spans="2:3" ht="12.75">
      <c r="B353" s="27"/>
      <c r="C353" s="27"/>
    </row>
    <row r="354" spans="2:3" ht="12.75">
      <c r="B354" s="27"/>
      <c r="C354" s="27"/>
    </row>
    <row r="355" spans="2:3" ht="12.75">
      <c r="B355" s="27"/>
      <c r="C355" s="27"/>
    </row>
    <row r="356" spans="2:3" ht="12.75">
      <c r="B356" s="27"/>
      <c r="C356" s="27"/>
    </row>
    <row r="357" spans="2:3" ht="12.75">
      <c r="B357" s="27"/>
      <c r="C357" s="27"/>
    </row>
    <row r="358" spans="2:3" ht="12.75">
      <c r="B358" s="27"/>
      <c r="C358" s="27"/>
    </row>
    <row r="359" spans="2:3" ht="12.75">
      <c r="B359" s="27"/>
      <c r="C359" s="27"/>
    </row>
    <row r="360" spans="2:3" ht="12.75">
      <c r="B360" s="27"/>
      <c r="C360" s="27"/>
    </row>
    <row r="361" spans="2:3" ht="12.75">
      <c r="B361" s="27"/>
      <c r="C361" s="27"/>
    </row>
    <row r="362" spans="2:3" ht="12.75">
      <c r="B362" s="27"/>
      <c r="C362" s="27"/>
    </row>
    <row r="363" spans="2:3" ht="12.75">
      <c r="B363" s="27"/>
      <c r="C363" s="27"/>
    </row>
    <row r="364" spans="2:3" ht="12.75">
      <c r="B364" s="27"/>
      <c r="C364" s="27"/>
    </row>
    <row r="365" spans="2:3" ht="12.75">
      <c r="B365" s="27"/>
      <c r="C365" s="27"/>
    </row>
    <row r="366" spans="2:3" ht="12.75">
      <c r="B366" s="27"/>
      <c r="C366" s="27"/>
    </row>
    <row r="367" spans="2:3" ht="12.75">
      <c r="B367" s="27"/>
      <c r="C367" s="27"/>
    </row>
    <row r="368" spans="2:3" ht="12.75">
      <c r="B368" s="27"/>
      <c r="C368" s="27"/>
    </row>
    <row r="369" spans="2:3" ht="12.75">
      <c r="B369" s="27"/>
      <c r="C369" s="27"/>
    </row>
    <row r="370" spans="2:3" ht="12.75">
      <c r="B370" s="27"/>
      <c r="C370" s="27"/>
    </row>
    <row r="371" spans="2:3" ht="12.75">
      <c r="B371" s="27"/>
      <c r="C371" s="27"/>
    </row>
    <row r="372" spans="2:3" ht="12.75">
      <c r="B372" s="27"/>
      <c r="C372" s="27"/>
    </row>
    <row r="373" spans="2:3" ht="12.75">
      <c r="B373" s="27"/>
      <c r="C373" s="27"/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395" spans="2:3" ht="12.75">
      <c r="B395" s="27"/>
      <c r="C395" s="27"/>
    </row>
    <row r="396" spans="2:3" ht="12.75">
      <c r="B396" s="27"/>
      <c r="C396" s="27"/>
    </row>
    <row r="397" spans="2:3" ht="12.75">
      <c r="B397" s="27"/>
      <c r="C397" s="27"/>
    </row>
    <row r="398" spans="2:3" ht="12.75">
      <c r="B398" s="27"/>
      <c r="C398" s="27"/>
    </row>
    <row r="399" spans="2:3" ht="12.75">
      <c r="B399" s="27"/>
      <c r="C399" s="27"/>
    </row>
    <row r="400" spans="2:3" ht="12.75">
      <c r="B400" s="27"/>
      <c r="C400" s="27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8" sqref="A18:IV18"/>
    </sheetView>
  </sheetViews>
  <sheetFormatPr defaultColWidth="9.140625" defaultRowHeight="12.75"/>
  <cols>
    <col min="2" max="2" width="20.7109375" style="0" bestFit="1" customWidth="1"/>
    <col min="3" max="3" width="28.421875" style="0" bestFit="1" customWidth="1"/>
    <col min="4" max="6" width="9.140625" style="2" customWidth="1"/>
  </cols>
  <sheetData>
    <row r="1" spans="1:6" ht="27.75">
      <c r="A1" s="28" t="s">
        <v>177</v>
      </c>
      <c r="B1" s="28"/>
      <c r="C1" s="28"/>
      <c r="D1" s="28"/>
      <c r="E1" s="28"/>
      <c r="F1" s="28"/>
    </row>
    <row r="2" spans="1:6" ht="27.75">
      <c r="A2" s="28" t="s">
        <v>196</v>
      </c>
      <c r="B2" s="28"/>
      <c r="C2" s="28"/>
      <c r="D2" s="28"/>
      <c r="E2" s="28"/>
      <c r="F2" s="28"/>
    </row>
    <row r="3" spans="1:6" ht="27.75">
      <c r="A3" s="28" t="s">
        <v>178</v>
      </c>
      <c r="B3" s="28"/>
      <c r="C3" s="28"/>
      <c r="D3" s="28"/>
      <c r="E3" s="28"/>
      <c r="F3" s="28"/>
    </row>
    <row r="4" spans="1:6" ht="12.75">
      <c r="A4" s="29" t="s">
        <v>192</v>
      </c>
      <c r="B4" s="29"/>
      <c r="C4" s="29"/>
      <c r="D4" s="29"/>
      <c r="E4" s="29"/>
      <c r="F4" s="29"/>
    </row>
    <row r="5" ht="12.75">
      <c r="A5" s="2"/>
    </row>
    <row r="6" spans="1:6" ht="12.75">
      <c r="A6" s="3" t="s">
        <v>0</v>
      </c>
      <c r="B6" s="3" t="s">
        <v>1</v>
      </c>
      <c r="C6" s="3" t="s">
        <v>175</v>
      </c>
      <c r="D6" s="3" t="s">
        <v>193</v>
      </c>
      <c r="E6" s="3" t="s">
        <v>187</v>
      </c>
      <c r="F6" s="3" t="s">
        <v>194</v>
      </c>
    </row>
    <row r="7" spans="1:6" ht="12.75">
      <c r="A7" s="4" t="s">
        <v>100</v>
      </c>
      <c r="B7" s="17" t="s">
        <v>2</v>
      </c>
      <c r="C7" s="17" t="s">
        <v>3</v>
      </c>
      <c r="D7" s="4">
        <v>5985</v>
      </c>
      <c r="E7" s="4">
        <v>2</v>
      </c>
      <c r="F7" s="4">
        <f aca="true" t="shared" si="0" ref="F7:F38">D7-E7*50</f>
        <v>5885</v>
      </c>
    </row>
    <row r="8" spans="1:6" ht="12.75">
      <c r="A8" s="4" t="s">
        <v>101</v>
      </c>
      <c r="B8" s="17" t="s">
        <v>4</v>
      </c>
      <c r="C8" s="17" t="s">
        <v>5</v>
      </c>
      <c r="D8" s="4">
        <v>5513</v>
      </c>
      <c r="E8" s="4">
        <v>16</v>
      </c>
      <c r="F8" s="4">
        <f t="shared" si="0"/>
        <v>4713</v>
      </c>
    </row>
    <row r="9" spans="1:6" ht="12.75">
      <c r="A9" s="4" t="s">
        <v>102</v>
      </c>
      <c r="B9" s="17" t="s">
        <v>10</v>
      </c>
      <c r="C9" s="17" t="s">
        <v>11</v>
      </c>
      <c r="D9" s="4">
        <v>4635</v>
      </c>
      <c r="E9" s="4">
        <v>4</v>
      </c>
      <c r="F9" s="4">
        <f t="shared" si="0"/>
        <v>4435</v>
      </c>
    </row>
    <row r="10" spans="1:6" ht="12.75">
      <c r="A10" s="4" t="s">
        <v>103</v>
      </c>
      <c r="B10" s="17" t="s">
        <v>14</v>
      </c>
      <c r="C10" s="17" t="s">
        <v>15</v>
      </c>
      <c r="D10" s="4">
        <v>4332</v>
      </c>
      <c r="E10" s="4">
        <v>6</v>
      </c>
      <c r="F10" s="4">
        <f t="shared" si="0"/>
        <v>4032</v>
      </c>
    </row>
    <row r="11" spans="1:6" ht="12.75">
      <c r="A11" s="4" t="s">
        <v>104</v>
      </c>
      <c r="B11" s="17" t="s">
        <v>8</v>
      </c>
      <c r="C11" s="17" t="s">
        <v>9</v>
      </c>
      <c r="D11" s="4">
        <v>4170</v>
      </c>
      <c r="E11" s="4">
        <v>4</v>
      </c>
      <c r="F11" s="4">
        <f t="shared" si="0"/>
        <v>3970</v>
      </c>
    </row>
    <row r="12" spans="1:6" ht="12.75">
      <c r="A12" s="4" t="s">
        <v>105</v>
      </c>
      <c r="B12" s="17" t="s">
        <v>12</v>
      </c>
      <c r="C12" s="17" t="s">
        <v>5</v>
      </c>
      <c r="D12" s="4">
        <v>4595</v>
      </c>
      <c r="E12" s="4">
        <v>13</v>
      </c>
      <c r="F12" s="4">
        <f t="shared" si="0"/>
        <v>3945</v>
      </c>
    </row>
    <row r="13" spans="1:6" ht="12.75">
      <c r="A13" s="4" t="s">
        <v>106</v>
      </c>
      <c r="B13" s="17" t="s">
        <v>21</v>
      </c>
      <c r="C13" s="17" t="s">
        <v>22</v>
      </c>
      <c r="D13" s="4">
        <v>4247</v>
      </c>
      <c r="E13" s="4">
        <v>7</v>
      </c>
      <c r="F13" s="4">
        <f t="shared" si="0"/>
        <v>3897</v>
      </c>
    </row>
    <row r="14" spans="1:6" ht="12.75">
      <c r="A14" s="4" t="s">
        <v>107</v>
      </c>
      <c r="B14" s="17" t="s">
        <v>27</v>
      </c>
      <c r="C14" s="17" t="s">
        <v>24</v>
      </c>
      <c r="D14" s="4">
        <v>3709</v>
      </c>
      <c r="E14" s="4">
        <v>2</v>
      </c>
      <c r="F14" s="4">
        <f t="shared" si="0"/>
        <v>3609</v>
      </c>
    </row>
    <row r="15" spans="1:6" ht="12.75">
      <c r="A15" s="4" t="s">
        <v>108</v>
      </c>
      <c r="B15" s="17" t="s">
        <v>28</v>
      </c>
      <c r="C15" s="17" t="s">
        <v>29</v>
      </c>
      <c r="D15" s="4">
        <v>3887</v>
      </c>
      <c r="E15" s="4">
        <v>6</v>
      </c>
      <c r="F15" s="4">
        <f t="shared" si="0"/>
        <v>3587</v>
      </c>
    </row>
    <row r="16" spans="1:6" ht="12.75">
      <c r="A16" s="4" t="s">
        <v>109</v>
      </c>
      <c r="B16" s="17" t="s">
        <v>16</v>
      </c>
      <c r="C16" s="17" t="s">
        <v>17</v>
      </c>
      <c r="D16" s="4">
        <v>4431</v>
      </c>
      <c r="E16" s="4">
        <v>17</v>
      </c>
      <c r="F16" s="4">
        <f t="shared" si="0"/>
        <v>3581</v>
      </c>
    </row>
    <row r="17" spans="1:6" ht="12.75">
      <c r="A17" s="4" t="s">
        <v>110</v>
      </c>
      <c r="B17" s="17" t="s">
        <v>36</v>
      </c>
      <c r="C17" s="17" t="s">
        <v>37</v>
      </c>
      <c r="D17" s="4">
        <v>3625</v>
      </c>
      <c r="E17" s="4">
        <v>1</v>
      </c>
      <c r="F17" s="4">
        <f t="shared" si="0"/>
        <v>3575</v>
      </c>
    </row>
    <row r="18" spans="1:6" ht="12.75">
      <c r="A18" s="4" t="s">
        <v>111</v>
      </c>
      <c r="B18" s="17" t="s">
        <v>6</v>
      </c>
      <c r="C18" s="17" t="s">
        <v>7</v>
      </c>
      <c r="D18" s="4">
        <v>4224</v>
      </c>
      <c r="E18" s="4">
        <v>13</v>
      </c>
      <c r="F18" s="4">
        <f t="shared" si="0"/>
        <v>3574</v>
      </c>
    </row>
    <row r="19" spans="1:6" ht="12.75">
      <c r="A19" s="4" t="s">
        <v>112</v>
      </c>
      <c r="B19" s="17" t="s">
        <v>13</v>
      </c>
      <c r="C19" s="17" t="s">
        <v>11</v>
      </c>
      <c r="D19" s="4">
        <v>4010</v>
      </c>
      <c r="E19" s="4">
        <v>9</v>
      </c>
      <c r="F19" s="4">
        <f t="shared" si="0"/>
        <v>3560</v>
      </c>
    </row>
    <row r="20" spans="1:6" ht="12.75">
      <c r="A20" s="4" t="s">
        <v>113</v>
      </c>
      <c r="B20" s="17" t="s">
        <v>41</v>
      </c>
      <c r="C20" s="17" t="s">
        <v>17</v>
      </c>
      <c r="D20" s="4">
        <v>3721</v>
      </c>
      <c r="E20" s="4">
        <v>5</v>
      </c>
      <c r="F20" s="4">
        <f t="shared" si="0"/>
        <v>3471</v>
      </c>
    </row>
    <row r="21" spans="1:6" ht="12.75">
      <c r="A21" s="4" t="s">
        <v>114</v>
      </c>
      <c r="B21" s="17" t="s">
        <v>42</v>
      </c>
      <c r="C21" s="17" t="s">
        <v>20</v>
      </c>
      <c r="D21" s="4">
        <v>3714</v>
      </c>
      <c r="E21" s="4">
        <v>5</v>
      </c>
      <c r="F21" s="4">
        <f t="shared" si="0"/>
        <v>3464</v>
      </c>
    </row>
    <row r="22" spans="1:6" ht="12.75">
      <c r="A22" s="4" t="s">
        <v>115</v>
      </c>
      <c r="B22" s="17" t="s">
        <v>50</v>
      </c>
      <c r="C22" s="17" t="s">
        <v>29</v>
      </c>
      <c r="D22" s="4">
        <v>3741</v>
      </c>
      <c r="E22" s="4">
        <v>6</v>
      </c>
      <c r="F22" s="4">
        <f t="shared" si="0"/>
        <v>3441</v>
      </c>
    </row>
    <row r="23" spans="1:6" ht="12.75">
      <c r="A23" s="4" t="s">
        <v>116</v>
      </c>
      <c r="B23" s="17" t="s">
        <v>23</v>
      </c>
      <c r="C23" s="17" t="s">
        <v>24</v>
      </c>
      <c r="D23" s="4">
        <v>3654</v>
      </c>
      <c r="E23" s="4">
        <v>5</v>
      </c>
      <c r="F23" s="4">
        <f t="shared" si="0"/>
        <v>3404</v>
      </c>
    </row>
    <row r="24" spans="1:6" ht="12.75">
      <c r="A24" s="4" t="s">
        <v>117</v>
      </c>
      <c r="B24" s="17" t="s">
        <v>18</v>
      </c>
      <c r="C24" s="17" t="s">
        <v>5</v>
      </c>
      <c r="D24" s="4">
        <v>4103</v>
      </c>
      <c r="E24" s="4">
        <v>14</v>
      </c>
      <c r="F24" s="4">
        <f t="shared" si="0"/>
        <v>3403</v>
      </c>
    </row>
    <row r="25" spans="1:6" ht="12.75">
      <c r="A25" s="4" t="s">
        <v>118</v>
      </c>
      <c r="B25" s="17" t="s">
        <v>19</v>
      </c>
      <c r="C25" s="17" t="s">
        <v>20</v>
      </c>
      <c r="D25" s="4">
        <v>3863</v>
      </c>
      <c r="E25" s="4">
        <v>10</v>
      </c>
      <c r="F25" s="4">
        <f t="shared" si="0"/>
        <v>3363</v>
      </c>
    </row>
    <row r="26" spans="1:6" ht="12.75">
      <c r="A26" s="4" t="s">
        <v>119</v>
      </c>
      <c r="B26" s="17" t="s">
        <v>40</v>
      </c>
      <c r="C26" s="17" t="s">
        <v>37</v>
      </c>
      <c r="D26" s="4">
        <v>3866</v>
      </c>
      <c r="E26" s="4">
        <v>11</v>
      </c>
      <c r="F26" s="4">
        <f t="shared" si="0"/>
        <v>3316</v>
      </c>
    </row>
    <row r="27" spans="1:6" ht="12.75">
      <c r="A27" s="4" t="s">
        <v>120</v>
      </c>
      <c r="B27" s="17" t="s">
        <v>74</v>
      </c>
      <c r="C27" s="17" t="s">
        <v>17</v>
      </c>
      <c r="D27" s="4">
        <v>3455</v>
      </c>
      <c r="E27" s="4">
        <v>3</v>
      </c>
      <c r="F27" s="4">
        <f t="shared" si="0"/>
        <v>3305</v>
      </c>
    </row>
    <row r="28" spans="1:6" ht="12.75">
      <c r="A28" s="4" t="s">
        <v>121</v>
      </c>
      <c r="B28" s="17" t="s">
        <v>53</v>
      </c>
      <c r="C28" s="17" t="s">
        <v>91</v>
      </c>
      <c r="D28" s="4">
        <v>3890</v>
      </c>
      <c r="E28" s="4">
        <v>12</v>
      </c>
      <c r="F28" s="4">
        <f t="shared" si="0"/>
        <v>3290</v>
      </c>
    </row>
    <row r="29" spans="1:6" ht="12.75">
      <c r="A29" s="4" t="s">
        <v>122</v>
      </c>
      <c r="B29" s="17" t="s">
        <v>49</v>
      </c>
      <c r="C29" s="17" t="s">
        <v>26</v>
      </c>
      <c r="D29" s="4">
        <v>3573</v>
      </c>
      <c r="E29" s="4">
        <v>6</v>
      </c>
      <c r="F29" s="4">
        <f t="shared" si="0"/>
        <v>3273</v>
      </c>
    </row>
    <row r="30" spans="1:6" ht="12.75">
      <c r="A30" s="4" t="s">
        <v>123</v>
      </c>
      <c r="B30" s="17" t="s">
        <v>64</v>
      </c>
      <c r="C30" s="17" t="s">
        <v>32</v>
      </c>
      <c r="D30" s="4">
        <v>3470</v>
      </c>
      <c r="E30" s="4">
        <v>4</v>
      </c>
      <c r="F30" s="4">
        <f t="shared" si="0"/>
        <v>3270</v>
      </c>
    </row>
    <row r="31" spans="1:6" ht="12.75">
      <c r="A31" s="4" t="s">
        <v>124</v>
      </c>
      <c r="B31" s="17" t="s">
        <v>46</v>
      </c>
      <c r="C31" s="17" t="s">
        <v>24</v>
      </c>
      <c r="D31" s="4">
        <v>3414</v>
      </c>
      <c r="E31" s="4">
        <v>4</v>
      </c>
      <c r="F31" s="4">
        <f t="shared" si="0"/>
        <v>3214</v>
      </c>
    </row>
    <row r="32" spans="1:6" ht="12.75">
      <c r="A32" s="4" t="s">
        <v>125</v>
      </c>
      <c r="B32" s="17" t="s">
        <v>33</v>
      </c>
      <c r="C32" s="17" t="s">
        <v>34</v>
      </c>
      <c r="D32" s="4">
        <v>3660</v>
      </c>
      <c r="E32" s="4">
        <v>9</v>
      </c>
      <c r="F32" s="4">
        <f t="shared" si="0"/>
        <v>3210</v>
      </c>
    </row>
    <row r="33" spans="1:6" ht="12.75">
      <c r="A33" s="4" t="s">
        <v>126</v>
      </c>
      <c r="B33" s="17" t="s">
        <v>55</v>
      </c>
      <c r="C33" s="17" t="s">
        <v>91</v>
      </c>
      <c r="D33" s="4">
        <v>3550</v>
      </c>
      <c r="E33" s="4">
        <v>7</v>
      </c>
      <c r="F33" s="4">
        <f t="shared" si="0"/>
        <v>3200</v>
      </c>
    </row>
    <row r="34" spans="1:6" ht="12.75">
      <c r="A34" s="4" t="s">
        <v>127</v>
      </c>
      <c r="B34" s="17" t="s">
        <v>70</v>
      </c>
      <c r="C34" s="17" t="s">
        <v>17</v>
      </c>
      <c r="D34" s="4">
        <v>3299</v>
      </c>
      <c r="E34" s="4">
        <v>2</v>
      </c>
      <c r="F34" s="4">
        <f t="shared" si="0"/>
        <v>3199</v>
      </c>
    </row>
    <row r="35" spans="1:6" ht="12.75">
      <c r="A35" s="4" t="s">
        <v>128</v>
      </c>
      <c r="B35" s="17" t="s">
        <v>66</v>
      </c>
      <c r="C35" s="17" t="s">
        <v>3</v>
      </c>
      <c r="D35" s="4">
        <v>3425</v>
      </c>
      <c r="E35" s="4">
        <v>5</v>
      </c>
      <c r="F35" s="4">
        <f t="shared" si="0"/>
        <v>3175</v>
      </c>
    </row>
    <row r="36" spans="1:6" ht="12.75">
      <c r="A36" s="4" t="s">
        <v>129</v>
      </c>
      <c r="B36" s="17" t="s">
        <v>43</v>
      </c>
      <c r="C36" s="17" t="s">
        <v>44</v>
      </c>
      <c r="D36" s="4">
        <v>3319</v>
      </c>
      <c r="E36" s="4">
        <v>3</v>
      </c>
      <c r="F36" s="4">
        <f t="shared" si="0"/>
        <v>3169</v>
      </c>
    </row>
    <row r="37" spans="1:6" ht="12.75">
      <c r="A37" s="4" t="s">
        <v>130</v>
      </c>
      <c r="B37" s="17" t="s">
        <v>45</v>
      </c>
      <c r="C37" s="17" t="s">
        <v>26</v>
      </c>
      <c r="D37" s="4">
        <v>3566</v>
      </c>
      <c r="E37" s="4">
        <v>8</v>
      </c>
      <c r="F37" s="4">
        <f t="shared" si="0"/>
        <v>3166</v>
      </c>
    </row>
    <row r="38" spans="1:6" ht="12.75">
      <c r="A38" s="4" t="s">
        <v>131</v>
      </c>
      <c r="B38" s="17" t="s">
        <v>57</v>
      </c>
      <c r="C38" s="17" t="s">
        <v>58</v>
      </c>
      <c r="D38" s="4">
        <v>3603</v>
      </c>
      <c r="E38" s="4">
        <v>9</v>
      </c>
      <c r="F38" s="4">
        <f t="shared" si="0"/>
        <v>3153</v>
      </c>
    </row>
    <row r="39" spans="1:6" ht="12.75">
      <c r="A39" s="4" t="s">
        <v>132</v>
      </c>
      <c r="B39" s="17" t="s">
        <v>80</v>
      </c>
      <c r="C39" s="17" t="s">
        <v>24</v>
      </c>
      <c r="D39" s="4">
        <v>3494</v>
      </c>
      <c r="E39" s="4">
        <v>7</v>
      </c>
      <c r="F39" s="4">
        <f aca="true" t="shared" si="1" ref="F39:F70">D39-E39*50</f>
        <v>3144</v>
      </c>
    </row>
    <row r="40" spans="1:6" ht="12.75">
      <c r="A40" s="4" t="s">
        <v>133</v>
      </c>
      <c r="B40" s="17" t="s">
        <v>31</v>
      </c>
      <c r="C40" s="17" t="s">
        <v>32</v>
      </c>
      <c r="D40" s="4">
        <v>3334</v>
      </c>
      <c r="E40" s="4">
        <v>4</v>
      </c>
      <c r="F40" s="4">
        <f t="shared" si="1"/>
        <v>3134</v>
      </c>
    </row>
    <row r="41" spans="1:6" ht="12.75">
      <c r="A41" s="4" t="s">
        <v>134</v>
      </c>
      <c r="B41" s="17" t="s">
        <v>25</v>
      </c>
      <c r="C41" s="17" t="s">
        <v>26</v>
      </c>
      <c r="D41" s="4">
        <v>3459</v>
      </c>
      <c r="E41" s="4">
        <v>7</v>
      </c>
      <c r="F41" s="4">
        <f t="shared" si="1"/>
        <v>3109</v>
      </c>
    </row>
    <row r="42" spans="1:6" ht="12.75">
      <c r="A42" s="4" t="s">
        <v>135</v>
      </c>
      <c r="B42" s="17" t="s">
        <v>39</v>
      </c>
      <c r="C42" s="17" t="s">
        <v>15</v>
      </c>
      <c r="D42" s="4">
        <v>3837</v>
      </c>
      <c r="E42" s="4">
        <v>16</v>
      </c>
      <c r="F42" s="4">
        <f t="shared" si="1"/>
        <v>3037</v>
      </c>
    </row>
    <row r="43" spans="1:6" ht="12.75">
      <c r="A43" s="4" t="s">
        <v>136</v>
      </c>
      <c r="B43" s="17" t="s">
        <v>67</v>
      </c>
      <c r="C43" s="17" t="s">
        <v>68</v>
      </c>
      <c r="D43" s="4">
        <v>3333</v>
      </c>
      <c r="E43" s="4">
        <v>6</v>
      </c>
      <c r="F43" s="4">
        <f t="shared" si="1"/>
        <v>3033</v>
      </c>
    </row>
    <row r="44" spans="1:6" ht="12.75">
      <c r="A44" s="4" t="s">
        <v>137</v>
      </c>
      <c r="B44" s="17" t="s">
        <v>38</v>
      </c>
      <c r="C44" s="17" t="s">
        <v>11</v>
      </c>
      <c r="D44" s="4">
        <v>3982</v>
      </c>
      <c r="E44" s="4">
        <v>19</v>
      </c>
      <c r="F44" s="4">
        <f t="shared" si="1"/>
        <v>3032</v>
      </c>
    </row>
    <row r="45" spans="1:6" ht="12.75">
      <c r="A45" s="4" t="s">
        <v>138</v>
      </c>
      <c r="B45" s="17" t="s">
        <v>51</v>
      </c>
      <c r="C45" s="17" t="s">
        <v>15</v>
      </c>
      <c r="D45" s="4">
        <v>3407</v>
      </c>
      <c r="E45" s="4">
        <v>8</v>
      </c>
      <c r="F45" s="4">
        <f t="shared" si="1"/>
        <v>3007</v>
      </c>
    </row>
    <row r="46" spans="1:6" ht="12.75">
      <c r="A46" s="4" t="s">
        <v>139</v>
      </c>
      <c r="B46" s="26" t="s">
        <v>181</v>
      </c>
      <c r="C46" s="26" t="s">
        <v>185</v>
      </c>
      <c r="D46" s="4">
        <v>3897</v>
      </c>
      <c r="E46" s="4">
        <v>18</v>
      </c>
      <c r="F46" s="4">
        <f t="shared" si="1"/>
        <v>2997</v>
      </c>
    </row>
    <row r="47" spans="1:6" ht="12.75">
      <c r="A47" s="4" t="s">
        <v>140</v>
      </c>
      <c r="B47" s="17" t="s">
        <v>72</v>
      </c>
      <c r="C47" s="17" t="s">
        <v>3</v>
      </c>
      <c r="D47" s="4">
        <v>3068</v>
      </c>
      <c r="E47" s="4">
        <v>2</v>
      </c>
      <c r="F47" s="4">
        <f t="shared" si="1"/>
        <v>2968</v>
      </c>
    </row>
    <row r="48" spans="1:6" ht="12.75">
      <c r="A48" s="4" t="s">
        <v>141</v>
      </c>
      <c r="B48" s="17" t="s">
        <v>47</v>
      </c>
      <c r="C48" s="17" t="s">
        <v>44</v>
      </c>
      <c r="D48" s="4">
        <v>3608</v>
      </c>
      <c r="E48" s="4">
        <v>13</v>
      </c>
      <c r="F48" s="4">
        <f t="shared" si="1"/>
        <v>2958</v>
      </c>
    </row>
    <row r="49" spans="1:6" ht="12.75">
      <c r="A49" s="4" t="s">
        <v>142</v>
      </c>
      <c r="B49" s="17" t="s">
        <v>35</v>
      </c>
      <c r="C49" s="17" t="s">
        <v>15</v>
      </c>
      <c r="D49" s="4">
        <v>3505</v>
      </c>
      <c r="E49" s="4">
        <v>12</v>
      </c>
      <c r="F49" s="4">
        <f t="shared" si="1"/>
        <v>2905</v>
      </c>
    </row>
    <row r="50" spans="1:6" ht="12.75">
      <c r="A50" s="4" t="s">
        <v>143</v>
      </c>
      <c r="B50" s="17" t="s">
        <v>78</v>
      </c>
      <c r="C50" s="17" t="s">
        <v>76</v>
      </c>
      <c r="D50" s="4">
        <v>3285</v>
      </c>
      <c r="E50" s="4">
        <v>8</v>
      </c>
      <c r="F50" s="4">
        <f t="shared" si="1"/>
        <v>2885</v>
      </c>
    </row>
    <row r="51" spans="1:6" ht="12.75">
      <c r="A51" s="4" t="s">
        <v>144</v>
      </c>
      <c r="B51" s="17" t="s">
        <v>30</v>
      </c>
      <c r="C51" s="17" t="s">
        <v>7</v>
      </c>
      <c r="D51" s="4">
        <v>3788</v>
      </c>
      <c r="E51" s="4">
        <v>19</v>
      </c>
      <c r="F51" s="4">
        <f t="shared" si="1"/>
        <v>2838</v>
      </c>
    </row>
    <row r="52" spans="1:6" ht="12.75">
      <c r="A52" s="4" t="s">
        <v>145</v>
      </c>
      <c r="B52" s="17" t="s">
        <v>52</v>
      </c>
      <c r="C52" s="17" t="s">
        <v>29</v>
      </c>
      <c r="D52" s="4">
        <v>3416</v>
      </c>
      <c r="E52" s="4">
        <v>12</v>
      </c>
      <c r="F52" s="4">
        <f t="shared" si="1"/>
        <v>2816</v>
      </c>
    </row>
    <row r="53" spans="1:6" ht="12.75">
      <c r="A53" s="4" t="s">
        <v>146</v>
      </c>
      <c r="B53" s="17" t="s">
        <v>48</v>
      </c>
      <c r="C53" s="17" t="s">
        <v>7</v>
      </c>
      <c r="D53" s="4">
        <v>3173</v>
      </c>
      <c r="E53" s="4">
        <v>8</v>
      </c>
      <c r="F53" s="4">
        <f t="shared" si="1"/>
        <v>2773</v>
      </c>
    </row>
    <row r="54" spans="1:6" ht="12.75">
      <c r="A54" s="4" t="s">
        <v>147</v>
      </c>
      <c r="B54" s="17" t="s">
        <v>63</v>
      </c>
      <c r="C54" s="17" t="s">
        <v>58</v>
      </c>
      <c r="D54" s="4">
        <v>3221</v>
      </c>
      <c r="E54" s="4">
        <v>9</v>
      </c>
      <c r="F54" s="4">
        <f t="shared" si="1"/>
        <v>2771</v>
      </c>
    </row>
    <row r="55" spans="1:6" ht="12.75">
      <c r="A55" s="4" t="s">
        <v>148</v>
      </c>
      <c r="B55" s="17" t="s">
        <v>65</v>
      </c>
      <c r="C55" s="17" t="s">
        <v>20</v>
      </c>
      <c r="D55" s="4">
        <v>3196</v>
      </c>
      <c r="E55" s="4">
        <v>9</v>
      </c>
      <c r="F55" s="4">
        <f t="shared" si="1"/>
        <v>2746</v>
      </c>
    </row>
    <row r="56" spans="1:6" ht="12.75">
      <c r="A56" s="4" t="s">
        <v>149</v>
      </c>
      <c r="B56" s="17" t="s">
        <v>97</v>
      </c>
      <c r="C56" s="17" t="s">
        <v>87</v>
      </c>
      <c r="D56" s="4">
        <v>3425</v>
      </c>
      <c r="E56" s="4">
        <v>14</v>
      </c>
      <c r="F56" s="4">
        <f t="shared" si="1"/>
        <v>2725</v>
      </c>
    </row>
    <row r="57" spans="1:6" ht="12.75">
      <c r="A57" s="4" t="s">
        <v>150</v>
      </c>
      <c r="B57" s="17" t="s">
        <v>77</v>
      </c>
      <c r="C57" s="17" t="s">
        <v>34</v>
      </c>
      <c r="D57" s="4">
        <v>2978</v>
      </c>
      <c r="E57" s="4">
        <v>6</v>
      </c>
      <c r="F57" s="4">
        <f t="shared" si="1"/>
        <v>2678</v>
      </c>
    </row>
    <row r="58" spans="1:6" ht="12.75">
      <c r="A58" s="4" t="s">
        <v>151</v>
      </c>
      <c r="B58" s="17" t="s">
        <v>83</v>
      </c>
      <c r="C58" s="17" t="s">
        <v>68</v>
      </c>
      <c r="D58" s="4">
        <v>2911</v>
      </c>
      <c r="E58" s="4">
        <v>5</v>
      </c>
      <c r="F58" s="4">
        <f t="shared" si="1"/>
        <v>2661</v>
      </c>
    </row>
    <row r="59" spans="1:6" ht="12.75">
      <c r="A59" s="4" t="s">
        <v>152</v>
      </c>
      <c r="B59" s="17" t="s">
        <v>75</v>
      </c>
      <c r="C59" s="17" t="s">
        <v>76</v>
      </c>
      <c r="D59" s="4">
        <v>3032</v>
      </c>
      <c r="E59" s="4">
        <v>8</v>
      </c>
      <c r="F59" s="4">
        <f t="shared" si="1"/>
        <v>2632</v>
      </c>
    </row>
    <row r="60" spans="1:6" ht="12.75">
      <c r="A60" s="4" t="s">
        <v>153</v>
      </c>
      <c r="B60" s="17" t="s">
        <v>61</v>
      </c>
      <c r="C60" s="17" t="s">
        <v>20</v>
      </c>
      <c r="D60" s="4">
        <v>3432</v>
      </c>
      <c r="E60" s="4">
        <v>16</v>
      </c>
      <c r="F60" s="4">
        <f t="shared" si="1"/>
        <v>2632</v>
      </c>
    </row>
    <row r="61" spans="1:6" ht="12.75">
      <c r="A61" s="4" t="s">
        <v>154</v>
      </c>
      <c r="B61" s="17" t="s">
        <v>62</v>
      </c>
      <c r="C61" s="17" t="s">
        <v>60</v>
      </c>
      <c r="D61" s="4">
        <v>3477</v>
      </c>
      <c r="E61" s="4">
        <v>17</v>
      </c>
      <c r="F61" s="4">
        <f t="shared" si="1"/>
        <v>2627</v>
      </c>
    </row>
    <row r="62" spans="1:6" ht="12.75">
      <c r="A62" s="4" t="s">
        <v>155</v>
      </c>
      <c r="B62" s="17" t="s">
        <v>82</v>
      </c>
      <c r="C62" s="17" t="s">
        <v>32</v>
      </c>
      <c r="D62" s="4">
        <v>2922</v>
      </c>
      <c r="E62" s="4">
        <v>6</v>
      </c>
      <c r="F62" s="4">
        <f t="shared" si="1"/>
        <v>2622</v>
      </c>
    </row>
    <row r="63" spans="1:6" ht="12.75">
      <c r="A63" s="4" t="s">
        <v>156</v>
      </c>
      <c r="B63" s="17" t="s">
        <v>79</v>
      </c>
      <c r="C63" s="17" t="s">
        <v>44</v>
      </c>
      <c r="D63" s="4">
        <v>2936</v>
      </c>
      <c r="E63" s="4">
        <v>7</v>
      </c>
      <c r="F63" s="4">
        <f t="shared" si="1"/>
        <v>2586</v>
      </c>
    </row>
    <row r="64" spans="1:6" ht="12.75">
      <c r="A64" s="4" t="s">
        <v>157</v>
      </c>
      <c r="B64" s="17" t="s">
        <v>73</v>
      </c>
      <c r="C64" s="17" t="s">
        <v>58</v>
      </c>
      <c r="D64" s="4">
        <v>3077</v>
      </c>
      <c r="E64" s="4">
        <v>10</v>
      </c>
      <c r="F64" s="4">
        <f t="shared" si="1"/>
        <v>2577</v>
      </c>
    </row>
    <row r="65" spans="1:6" ht="12.75">
      <c r="A65" s="4" t="s">
        <v>158</v>
      </c>
      <c r="B65" s="17" t="s">
        <v>56</v>
      </c>
      <c r="C65" s="17" t="s">
        <v>34</v>
      </c>
      <c r="D65" s="4">
        <v>3024</v>
      </c>
      <c r="E65" s="4">
        <v>10</v>
      </c>
      <c r="F65" s="4">
        <f t="shared" si="1"/>
        <v>2524</v>
      </c>
    </row>
    <row r="66" spans="1:6" ht="12.75">
      <c r="A66" s="4" t="s">
        <v>159</v>
      </c>
      <c r="B66" s="17" t="s">
        <v>86</v>
      </c>
      <c r="C66" s="17" t="s">
        <v>87</v>
      </c>
      <c r="D66" s="4">
        <v>3117</v>
      </c>
      <c r="E66" s="4">
        <v>12</v>
      </c>
      <c r="F66" s="4">
        <f t="shared" si="1"/>
        <v>2517</v>
      </c>
    </row>
    <row r="67" spans="1:6" ht="12.75">
      <c r="A67" s="4" t="s">
        <v>160</v>
      </c>
      <c r="B67" s="17" t="s">
        <v>71</v>
      </c>
      <c r="C67" s="17" t="s">
        <v>44</v>
      </c>
      <c r="D67" s="4">
        <v>2948</v>
      </c>
      <c r="E67" s="4">
        <v>9</v>
      </c>
      <c r="F67" s="4">
        <f t="shared" si="1"/>
        <v>2498</v>
      </c>
    </row>
    <row r="68" spans="1:6" ht="12.75">
      <c r="A68" s="4" t="s">
        <v>161</v>
      </c>
      <c r="B68" s="17" t="s">
        <v>85</v>
      </c>
      <c r="C68" s="17" t="s">
        <v>29</v>
      </c>
      <c r="D68" s="4">
        <v>3176</v>
      </c>
      <c r="E68" s="4">
        <v>14</v>
      </c>
      <c r="F68" s="4">
        <f t="shared" si="1"/>
        <v>2476</v>
      </c>
    </row>
    <row r="69" spans="1:6" ht="12.75">
      <c r="A69" s="4" t="s">
        <v>162</v>
      </c>
      <c r="B69" s="17" t="s">
        <v>93</v>
      </c>
      <c r="C69" s="17" t="s">
        <v>94</v>
      </c>
      <c r="D69" s="4">
        <v>2896</v>
      </c>
      <c r="E69" s="4">
        <v>10</v>
      </c>
      <c r="F69" s="4">
        <f t="shared" si="1"/>
        <v>2396</v>
      </c>
    </row>
    <row r="70" spans="1:6" ht="12.75">
      <c r="A70" s="4" t="s">
        <v>163</v>
      </c>
      <c r="B70" s="17" t="s">
        <v>95</v>
      </c>
      <c r="C70" s="17" t="s">
        <v>44</v>
      </c>
      <c r="D70" s="4">
        <v>2991</v>
      </c>
      <c r="E70" s="4">
        <v>12</v>
      </c>
      <c r="F70" s="4">
        <f t="shared" si="1"/>
        <v>2391</v>
      </c>
    </row>
    <row r="71" spans="1:6" ht="12.75">
      <c r="A71" s="4" t="s">
        <v>164</v>
      </c>
      <c r="B71" s="17" t="s">
        <v>69</v>
      </c>
      <c r="C71" s="17" t="s">
        <v>7</v>
      </c>
      <c r="D71" s="4">
        <v>2835</v>
      </c>
      <c r="E71" s="4">
        <v>9</v>
      </c>
      <c r="F71" s="4">
        <f aca="true" t="shared" si="2" ref="F71:F81">D71-E71*50</f>
        <v>2385</v>
      </c>
    </row>
    <row r="72" spans="1:6" ht="12.75">
      <c r="A72" s="4" t="s">
        <v>165</v>
      </c>
      <c r="B72" s="17" t="s">
        <v>81</v>
      </c>
      <c r="C72" s="17" t="s">
        <v>76</v>
      </c>
      <c r="D72" s="4">
        <v>2901</v>
      </c>
      <c r="E72" s="4">
        <v>11</v>
      </c>
      <c r="F72" s="4">
        <f t="shared" si="2"/>
        <v>2351</v>
      </c>
    </row>
    <row r="73" spans="1:6" ht="12.75">
      <c r="A73" s="4" t="s">
        <v>166</v>
      </c>
      <c r="B73" s="17" t="s">
        <v>59</v>
      </c>
      <c r="C73" s="17" t="s">
        <v>60</v>
      </c>
      <c r="D73" s="4">
        <v>3037</v>
      </c>
      <c r="E73" s="4">
        <v>14</v>
      </c>
      <c r="F73" s="4">
        <f t="shared" si="2"/>
        <v>2337</v>
      </c>
    </row>
    <row r="74" spans="1:6" ht="12.75">
      <c r="A74" s="4" t="s">
        <v>167</v>
      </c>
      <c r="B74" s="17" t="s">
        <v>84</v>
      </c>
      <c r="C74" s="17" t="s">
        <v>76</v>
      </c>
      <c r="D74" s="4">
        <v>2676</v>
      </c>
      <c r="E74" s="4">
        <v>8</v>
      </c>
      <c r="F74" s="4">
        <f t="shared" si="2"/>
        <v>2276</v>
      </c>
    </row>
    <row r="75" spans="1:6" ht="12.75">
      <c r="A75" s="4" t="s">
        <v>168</v>
      </c>
      <c r="B75" s="17" t="s">
        <v>89</v>
      </c>
      <c r="C75" s="17" t="s">
        <v>87</v>
      </c>
      <c r="D75" s="4">
        <v>3053</v>
      </c>
      <c r="E75" s="4">
        <v>16</v>
      </c>
      <c r="F75" s="4">
        <f t="shared" si="2"/>
        <v>2253</v>
      </c>
    </row>
    <row r="76" spans="1:6" ht="12.75">
      <c r="A76" s="4" t="s">
        <v>169</v>
      </c>
      <c r="B76" s="17" t="s">
        <v>92</v>
      </c>
      <c r="C76" s="17" t="s">
        <v>87</v>
      </c>
      <c r="D76" s="4">
        <v>2720</v>
      </c>
      <c r="E76" s="4">
        <v>11</v>
      </c>
      <c r="F76" s="4">
        <f t="shared" si="2"/>
        <v>2170</v>
      </c>
    </row>
    <row r="77" spans="1:6" ht="12.75">
      <c r="A77" s="4" t="s">
        <v>170</v>
      </c>
      <c r="B77" s="17" t="s">
        <v>96</v>
      </c>
      <c r="C77" s="17" t="s">
        <v>34</v>
      </c>
      <c r="D77" s="4">
        <v>2667</v>
      </c>
      <c r="E77" s="4">
        <v>12</v>
      </c>
      <c r="F77" s="4">
        <f t="shared" si="2"/>
        <v>2067</v>
      </c>
    </row>
    <row r="78" spans="1:6" ht="12.75">
      <c r="A78" s="4" t="s">
        <v>171</v>
      </c>
      <c r="B78" s="17" t="s">
        <v>90</v>
      </c>
      <c r="C78" s="17" t="s">
        <v>91</v>
      </c>
      <c r="D78" s="4">
        <v>2116</v>
      </c>
      <c r="E78" s="4">
        <v>1</v>
      </c>
      <c r="F78" s="4">
        <f t="shared" si="2"/>
        <v>2066</v>
      </c>
    </row>
    <row r="79" spans="1:6" ht="12.75">
      <c r="A79" s="4" t="s">
        <v>172</v>
      </c>
      <c r="B79" s="17" t="s">
        <v>88</v>
      </c>
      <c r="C79" s="17" t="s">
        <v>44</v>
      </c>
      <c r="D79" s="4">
        <v>2575</v>
      </c>
      <c r="E79" s="4">
        <v>12</v>
      </c>
      <c r="F79" s="4">
        <f t="shared" si="2"/>
        <v>1975</v>
      </c>
    </row>
    <row r="80" spans="1:6" ht="12.75">
      <c r="A80" s="4" t="s">
        <v>173</v>
      </c>
      <c r="B80" s="17" t="s">
        <v>99</v>
      </c>
      <c r="C80" s="17" t="s">
        <v>91</v>
      </c>
      <c r="D80" s="4">
        <v>2256</v>
      </c>
      <c r="E80" s="4">
        <v>8</v>
      </c>
      <c r="F80" s="4">
        <f t="shared" si="2"/>
        <v>1856</v>
      </c>
    </row>
    <row r="81" spans="1:6" ht="12.75">
      <c r="A81" s="4" t="s">
        <v>174</v>
      </c>
      <c r="B81" s="17" t="s">
        <v>98</v>
      </c>
      <c r="C81" s="17" t="s">
        <v>60</v>
      </c>
      <c r="D81" s="4">
        <v>2316</v>
      </c>
      <c r="E81" s="4">
        <v>18</v>
      </c>
      <c r="F81" s="4">
        <f t="shared" si="2"/>
        <v>1416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0">
      <selection activeCell="A32" sqref="A32:IV32"/>
    </sheetView>
  </sheetViews>
  <sheetFormatPr defaultColWidth="9.140625" defaultRowHeight="12.75"/>
  <cols>
    <col min="2" max="2" width="20.7109375" style="0" bestFit="1" customWidth="1"/>
    <col min="3" max="3" width="28.421875" style="2" bestFit="1" customWidth="1"/>
    <col min="4" max="5" width="9.140625" style="2" customWidth="1"/>
    <col min="6" max="6" width="11.140625" style="0" customWidth="1"/>
  </cols>
  <sheetData>
    <row r="1" spans="1:6" ht="27.75">
      <c r="A1" s="28" t="s">
        <v>177</v>
      </c>
      <c r="B1" s="28"/>
      <c r="C1" s="28"/>
      <c r="D1" s="28"/>
      <c r="E1" s="28"/>
      <c r="F1" s="28"/>
    </row>
    <row r="2" spans="1:6" ht="27.75">
      <c r="A2" s="28" t="s">
        <v>195</v>
      </c>
      <c r="B2" s="28"/>
      <c r="C2" s="28"/>
      <c r="D2" s="28"/>
      <c r="E2" s="28"/>
      <c r="F2" s="28"/>
    </row>
    <row r="3" spans="1:6" ht="27.75">
      <c r="A3" s="28" t="s">
        <v>178</v>
      </c>
      <c r="B3" s="28"/>
      <c r="C3" s="28"/>
      <c r="D3" s="28"/>
      <c r="E3" s="28"/>
      <c r="F3" s="28"/>
    </row>
    <row r="4" spans="1:6" ht="12.75">
      <c r="A4" s="29" t="s">
        <v>192</v>
      </c>
      <c r="B4" s="29"/>
      <c r="C4" s="29"/>
      <c r="D4" s="29"/>
      <c r="E4" s="29"/>
      <c r="F4" s="29"/>
    </row>
    <row r="5" spans="1:6" ht="12.75">
      <c r="A5" s="2"/>
      <c r="F5" s="2"/>
    </row>
    <row r="6" spans="1:6" ht="12.75">
      <c r="A6" s="3" t="s">
        <v>0</v>
      </c>
      <c r="B6" s="3" t="s">
        <v>1</v>
      </c>
      <c r="C6" s="3" t="s">
        <v>175</v>
      </c>
      <c r="D6" s="3" t="s">
        <v>193</v>
      </c>
      <c r="E6" s="3" t="s">
        <v>187</v>
      </c>
      <c r="F6" s="3" t="s">
        <v>194</v>
      </c>
    </row>
    <row r="7" spans="1:6" ht="12.75">
      <c r="A7" s="4" t="s">
        <v>100</v>
      </c>
      <c r="B7" s="17" t="s">
        <v>2</v>
      </c>
      <c r="C7" s="17" t="s">
        <v>3</v>
      </c>
      <c r="D7" s="4">
        <v>5600</v>
      </c>
      <c r="E7" s="4">
        <v>4</v>
      </c>
      <c r="F7" s="4">
        <f aca="true" t="shared" si="0" ref="F7:F38">D7-E7*100</f>
        <v>5200</v>
      </c>
    </row>
    <row r="8" spans="1:6" ht="12.75">
      <c r="A8" s="4" t="s">
        <v>101</v>
      </c>
      <c r="B8" s="17" t="s">
        <v>4</v>
      </c>
      <c r="C8" s="17" t="s">
        <v>5</v>
      </c>
      <c r="D8" s="4">
        <v>5292</v>
      </c>
      <c r="E8" s="4">
        <v>8</v>
      </c>
      <c r="F8" s="4">
        <f t="shared" si="0"/>
        <v>4492</v>
      </c>
    </row>
    <row r="9" spans="1:6" ht="12.75">
      <c r="A9" s="4" t="s">
        <v>102</v>
      </c>
      <c r="B9" s="17" t="s">
        <v>21</v>
      </c>
      <c r="C9" s="17" t="s">
        <v>22</v>
      </c>
      <c r="D9" s="4">
        <v>4142</v>
      </c>
      <c r="E9" s="4">
        <v>2</v>
      </c>
      <c r="F9" s="4">
        <f t="shared" si="0"/>
        <v>3942</v>
      </c>
    </row>
    <row r="10" spans="1:6" ht="12.75">
      <c r="A10" s="4" t="s">
        <v>103</v>
      </c>
      <c r="B10" s="17" t="s">
        <v>10</v>
      </c>
      <c r="C10" s="17" t="s">
        <v>11</v>
      </c>
      <c r="D10" s="4">
        <v>4358</v>
      </c>
      <c r="E10" s="4">
        <v>5</v>
      </c>
      <c r="F10" s="4">
        <f t="shared" si="0"/>
        <v>3858</v>
      </c>
    </row>
    <row r="11" spans="1:6" ht="12.75">
      <c r="A11" s="4" t="s">
        <v>104</v>
      </c>
      <c r="B11" s="17" t="s">
        <v>16</v>
      </c>
      <c r="C11" s="17" t="s">
        <v>17</v>
      </c>
      <c r="D11" s="4">
        <v>4265</v>
      </c>
      <c r="E11" s="4">
        <v>5</v>
      </c>
      <c r="F11" s="4">
        <f t="shared" si="0"/>
        <v>3765</v>
      </c>
    </row>
    <row r="12" spans="1:6" ht="12.75">
      <c r="A12" s="4" t="s">
        <v>105</v>
      </c>
      <c r="B12" s="17" t="s">
        <v>8</v>
      </c>
      <c r="C12" s="17" t="s">
        <v>9</v>
      </c>
      <c r="D12" s="4">
        <v>4155</v>
      </c>
      <c r="E12" s="4">
        <v>4</v>
      </c>
      <c r="F12" s="4">
        <f t="shared" si="0"/>
        <v>3755</v>
      </c>
    </row>
    <row r="13" spans="1:6" ht="12.75">
      <c r="A13" s="4" t="s">
        <v>106</v>
      </c>
      <c r="B13" s="17" t="s">
        <v>12</v>
      </c>
      <c r="C13" s="17" t="s">
        <v>5</v>
      </c>
      <c r="D13" s="4">
        <v>4350</v>
      </c>
      <c r="E13" s="4">
        <v>6</v>
      </c>
      <c r="F13" s="4">
        <f t="shared" si="0"/>
        <v>3750</v>
      </c>
    </row>
    <row r="14" spans="1:6" ht="12.75">
      <c r="A14" s="4" t="s">
        <v>107</v>
      </c>
      <c r="B14" s="17" t="s">
        <v>39</v>
      </c>
      <c r="C14" s="17" t="s">
        <v>15</v>
      </c>
      <c r="D14" s="4">
        <v>3810</v>
      </c>
      <c r="E14" s="4">
        <v>2</v>
      </c>
      <c r="F14" s="4">
        <f t="shared" si="0"/>
        <v>3610</v>
      </c>
    </row>
    <row r="15" spans="1:6" ht="12.75">
      <c r="A15" s="4" t="s">
        <v>108</v>
      </c>
      <c r="B15" s="17" t="s">
        <v>42</v>
      </c>
      <c r="C15" s="17" t="s">
        <v>20</v>
      </c>
      <c r="D15" s="4">
        <v>3814</v>
      </c>
      <c r="E15" s="4">
        <v>3</v>
      </c>
      <c r="F15" s="4">
        <f t="shared" si="0"/>
        <v>3514</v>
      </c>
    </row>
    <row r="16" spans="1:6" ht="12.75">
      <c r="A16" s="4" t="s">
        <v>109</v>
      </c>
      <c r="B16" s="17" t="s">
        <v>51</v>
      </c>
      <c r="C16" s="17" t="s">
        <v>15</v>
      </c>
      <c r="D16" s="4">
        <v>3526</v>
      </c>
      <c r="E16" s="4">
        <v>1</v>
      </c>
      <c r="F16" s="4">
        <f t="shared" si="0"/>
        <v>3426</v>
      </c>
    </row>
    <row r="17" spans="1:6" ht="12.75">
      <c r="A17" s="4" t="s">
        <v>110</v>
      </c>
      <c r="B17" s="17" t="s">
        <v>38</v>
      </c>
      <c r="C17" s="17" t="s">
        <v>11</v>
      </c>
      <c r="D17" s="4">
        <v>3986</v>
      </c>
      <c r="E17" s="4">
        <v>6</v>
      </c>
      <c r="F17" s="4">
        <f t="shared" si="0"/>
        <v>3386</v>
      </c>
    </row>
    <row r="18" spans="1:6" ht="12.75">
      <c r="A18" s="4" t="s">
        <v>111</v>
      </c>
      <c r="B18" s="17" t="s">
        <v>14</v>
      </c>
      <c r="C18" s="17" t="s">
        <v>15</v>
      </c>
      <c r="D18" s="4">
        <v>4167</v>
      </c>
      <c r="E18" s="4">
        <v>8</v>
      </c>
      <c r="F18" s="4">
        <f t="shared" si="0"/>
        <v>3367</v>
      </c>
    </row>
    <row r="19" spans="1:6" ht="12.75">
      <c r="A19" s="4" t="s">
        <v>112</v>
      </c>
      <c r="B19" s="17" t="s">
        <v>23</v>
      </c>
      <c r="C19" s="17" t="s">
        <v>24</v>
      </c>
      <c r="D19" s="4">
        <v>3855</v>
      </c>
      <c r="E19" s="4">
        <v>5</v>
      </c>
      <c r="F19" s="4">
        <f t="shared" si="0"/>
        <v>3355</v>
      </c>
    </row>
    <row r="20" spans="1:6" ht="12.75">
      <c r="A20" s="4" t="s">
        <v>113</v>
      </c>
      <c r="B20" s="17" t="s">
        <v>49</v>
      </c>
      <c r="C20" s="17" t="s">
        <v>26</v>
      </c>
      <c r="D20" s="4">
        <v>3439</v>
      </c>
      <c r="E20" s="4">
        <v>1</v>
      </c>
      <c r="F20" s="4">
        <f t="shared" si="0"/>
        <v>3339</v>
      </c>
    </row>
    <row r="21" spans="1:6" ht="12.75">
      <c r="A21" s="4" t="s">
        <v>114</v>
      </c>
      <c r="B21" s="17" t="s">
        <v>36</v>
      </c>
      <c r="C21" s="17" t="s">
        <v>37</v>
      </c>
      <c r="D21" s="4">
        <v>3490</v>
      </c>
      <c r="E21" s="4">
        <v>2</v>
      </c>
      <c r="F21" s="4">
        <f t="shared" si="0"/>
        <v>3290</v>
      </c>
    </row>
    <row r="22" spans="1:6" ht="12.75">
      <c r="A22" s="4" t="s">
        <v>115</v>
      </c>
      <c r="B22" s="17" t="s">
        <v>47</v>
      </c>
      <c r="C22" s="17" t="s">
        <v>44</v>
      </c>
      <c r="D22" s="4">
        <v>3572</v>
      </c>
      <c r="E22" s="4">
        <v>3</v>
      </c>
      <c r="F22" s="4">
        <f t="shared" si="0"/>
        <v>3272</v>
      </c>
    </row>
    <row r="23" spans="1:6" ht="12.75">
      <c r="A23" s="4" t="s">
        <v>116</v>
      </c>
      <c r="B23" s="17" t="s">
        <v>50</v>
      </c>
      <c r="C23" s="17" t="s">
        <v>29</v>
      </c>
      <c r="D23" s="4">
        <v>3569</v>
      </c>
      <c r="E23" s="4">
        <v>3</v>
      </c>
      <c r="F23" s="4">
        <f t="shared" si="0"/>
        <v>3269</v>
      </c>
    </row>
    <row r="24" spans="1:6" ht="12.75">
      <c r="A24" s="4" t="s">
        <v>117</v>
      </c>
      <c r="B24" s="17" t="s">
        <v>41</v>
      </c>
      <c r="C24" s="17" t="s">
        <v>17</v>
      </c>
      <c r="D24" s="4">
        <v>3462</v>
      </c>
      <c r="E24" s="4">
        <v>2</v>
      </c>
      <c r="F24" s="4">
        <f t="shared" si="0"/>
        <v>3262</v>
      </c>
    </row>
    <row r="25" spans="1:6" ht="12.75">
      <c r="A25" s="4" t="s">
        <v>118</v>
      </c>
      <c r="B25" s="17" t="s">
        <v>25</v>
      </c>
      <c r="C25" s="17" t="s">
        <v>26</v>
      </c>
      <c r="D25" s="4">
        <v>3561</v>
      </c>
      <c r="E25" s="4">
        <v>3</v>
      </c>
      <c r="F25" s="4">
        <f t="shared" si="0"/>
        <v>3261</v>
      </c>
    </row>
    <row r="26" spans="1:6" ht="12.75">
      <c r="A26" s="4" t="s">
        <v>119</v>
      </c>
      <c r="B26" s="17" t="s">
        <v>43</v>
      </c>
      <c r="C26" s="17" t="s">
        <v>44</v>
      </c>
      <c r="D26" s="4">
        <v>3331</v>
      </c>
      <c r="E26" s="4">
        <v>1</v>
      </c>
      <c r="F26" s="4">
        <f t="shared" si="0"/>
        <v>3231</v>
      </c>
    </row>
    <row r="27" spans="1:6" ht="12.75">
      <c r="A27" s="4" t="s">
        <v>120</v>
      </c>
      <c r="B27" s="17" t="s">
        <v>18</v>
      </c>
      <c r="C27" s="17" t="s">
        <v>5</v>
      </c>
      <c r="D27" s="4">
        <v>3894</v>
      </c>
      <c r="E27" s="4">
        <v>7</v>
      </c>
      <c r="F27" s="4">
        <f t="shared" si="0"/>
        <v>3194</v>
      </c>
    </row>
    <row r="28" spans="1:6" ht="12.75">
      <c r="A28" s="4" t="s">
        <v>121</v>
      </c>
      <c r="B28" s="17" t="s">
        <v>28</v>
      </c>
      <c r="C28" s="17" t="s">
        <v>29</v>
      </c>
      <c r="D28" s="4">
        <v>3782</v>
      </c>
      <c r="E28" s="4">
        <v>6</v>
      </c>
      <c r="F28" s="4">
        <f t="shared" si="0"/>
        <v>3182</v>
      </c>
    </row>
    <row r="29" spans="1:6" ht="12.75">
      <c r="A29" s="4" t="s">
        <v>122</v>
      </c>
      <c r="B29" s="17" t="s">
        <v>27</v>
      </c>
      <c r="C29" s="17" t="s">
        <v>24</v>
      </c>
      <c r="D29" s="4">
        <v>3578</v>
      </c>
      <c r="E29" s="4">
        <v>4</v>
      </c>
      <c r="F29" s="4">
        <f t="shared" si="0"/>
        <v>3178</v>
      </c>
    </row>
    <row r="30" spans="1:6" ht="12.75">
      <c r="A30" s="4" t="s">
        <v>123</v>
      </c>
      <c r="B30" s="17" t="s">
        <v>31</v>
      </c>
      <c r="C30" s="17" t="s">
        <v>32</v>
      </c>
      <c r="D30" s="4">
        <v>3455</v>
      </c>
      <c r="E30" s="4">
        <v>3</v>
      </c>
      <c r="F30" s="4">
        <f t="shared" si="0"/>
        <v>3155</v>
      </c>
    </row>
    <row r="31" spans="1:6" ht="12.75">
      <c r="A31" s="4" t="s">
        <v>124</v>
      </c>
      <c r="B31" s="17" t="s">
        <v>19</v>
      </c>
      <c r="C31" s="17" t="s">
        <v>20</v>
      </c>
      <c r="D31" s="4">
        <v>4150</v>
      </c>
      <c r="E31" s="4">
        <v>10</v>
      </c>
      <c r="F31" s="4">
        <f t="shared" si="0"/>
        <v>3150</v>
      </c>
    </row>
    <row r="32" spans="1:6" ht="12.75">
      <c r="A32" s="4" t="s">
        <v>125</v>
      </c>
      <c r="B32" s="17" t="s">
        <v>6</v>
      </c>
      <c r="C32" s="17" t="s">
        <v>7</v>
      </c>
      <c r="D32" s="4">
        <v>3936</v>
      </c>
      <c r="E32" s="4">
        <v>8</v>
      </c>
      <c r="F32" s="4">
        <f t="shared" si="0"/>
        <v>3136</v>
      </c>
    </row>
    <row r="33" spans="1:6" ht="12.75">
      <c r="A33" s="4" t="s">
        <v>126</v>
      </c>
      <c r="B33" s="17" t="s">
        <v>63</v>
      </c>
      <c r="C33" s="17" t="s">
        <v>58</v>
      </c>
      <c r="D33" s="4">
        <v>3278</v>
      </c>
      <c r="E33" s="4">
        <v>2</v>
      </c>
      <c r="F33" s="4">
        <f t="shared" si="0"/>
        <v>3078</v>
      </c>
    </row>
    <row r="34" spans="1:6" ht="12.75">
      <c r="A34" s="4" t="s">
        <v>127</v>
      </c>
      <c r="B34" s="17" t="s">
        <v>13</v>
      </c>
      <c r="C34" s="17" t="s">
        <v>11</v>
      </c>
      <c r="D34" s="4">
        <v>3943</v>
      </c>
      <c r="E34" s="4">
        <v>9</v>
      </c>
      <c r="F34" s="4">
        <f t="shared" si="0"/>
        <v>3043</v>
      </c>
    </row>
    <row r="35" spans="1:6" ht="12.75">
      <c r="A35" s="4" t="s">
        <v>128</v>
      </c>
      <c r="B35" s="17" t="s">
        <v>35</v>
      </c>
      <c r="C35" s="17" t="s">
        <v>15</v>
      </c>
      <c r="D35" s="4">
        <v>3641</v>
      </c>
      <c r="E35" s="4">
        <v>6</v>
      </c>
      <c r="F35" s="4">
        <f t="shared" si="0"/>
        <v>3041</v>
      </c>
    </row>
    <row r="36" spans="1:6" ht="12.75">
      <c r="A36" s="4" t="s">
        <v>129</v>
      </c>
      <c r="B36" s="17" t="s">
        <v>45</v>
      </c>
      <c r="C36" s="17" t="s">
        <v>26</v>
      </c>
      <c r="D36" s="4">
        <v>3540</v>
      </c>
      <c r="E36" s="4">
        <v>5</v>
      </c>
      <c r="F36" s="4">
        <f t="shared" si="0"/>
        <v>3040</v>
      </c>
    </row>
    <row r="37" spans="1:6" ht="12.75">
      <c r="A37" s="4" t="s">
        <v>130</v>
      </c>
      <c r="B37" s="17" t="s">
        <v>70</v>
      </c>
      <c r="C37" s="17" t="s">
        <v>17</v>
      </c>
      <c r="D37" s="4">
        <v>3108</v>
      </c>
      <c r="E37" s="4">
        <v>1</v>
      </c>
      <c r="F37" s="4">
        <f t="shared" si="0"/>
        <v>3008</v>
      </c>
    </row>
    <row r="38" spans="1:6" ht="12.75">
      <c r="A38" s="4" t="s">
        <v>131</v>
      </c>
      <c r="B38" s="17" t="s">
        <v>46</v>
      </c>
      <c r="C38" s="17" t="s">
        <v>24</v>
      </c>
      <c r="D38" s="4">
        <v>3392</v>
      </c>
      <c r="E38" s="4">
        <v>4</v>
      </c>
      <c r="F38" s="4">
        <f t="shared" si="0"/>
        <v>2992</v>
      </c>
    </row>
    <row r="39" spans="1:6" ht="12.75">
      <c r="A39" s="4" t="s">
        <v>132</v>
      </c>
      <c r="B39" s="17" t="s">
        <v>56</v>
      </c>
      <c r="C39" s="17" t="s">
        <v>34</v>
      </c>
      <c r="D39" s="4">
        <v>3166</v>
      </c>
      <c r="E39" s="4">
        <v>2</v>
      </c>
      <c r="F39" s="4">
        <f aca="true" t="shared" si="1" ref="F39:F70">D39-E39*100</f>
        <v>2966</v>
      </c>
    </row>
    <row r="40" spans="1:6" ht="12.75">
      <c r="A40" s="4" t="s">
        <v>133</v>
      </c>
      <c r="B40" s="17" t="s">
        <v>74</v>
      </c>
      <c r="C40" s="17" t="s">
        <v>17</v>
      </c>
      <c r="D40" s="4">
        <v>3355</v>
      </c>
      <c r="E40" s="4">
        <v>4</v>
      </c>
      <c r="F40" s="4">
        <f t="shared" si="1"/>
        <v>2955</v>
      </c>
    </row>
    <row r="41" spans="1:6" ht="12.75">
      <c r="A41" s="4" t="s">
        <v>134</v>
      </c>
      <c r="B41" s="17" t="s">
        <v>97</v>
      </c>
      <c r="C41" s="17" t="s">
        <v>87</v>
      </c>
      <c r="D41" s="4">
        <v>3050</v>
      </c>
      <c r="E41" s="4">
        <v>1</v>
      </c>
      <c r="F41" s="4">
        <f t="shared" si="1"/>
        <v>2950</v>
      </c>
    </row>
    <row r="42" spans="1:6" ht="12.75">
      <c r="A42" s="4" t="s">
        <v>135</v>
      </c>
      <c r="B42" s="17" t="s">
        <v>61</v>
      </c>
      <c r="C42" s="17" t="s">
        <v>20</v>
      </c>
      <c r="D42" s="4">
        <v>3342</v>
      </c>
      <c r="E42" s="4">
        <v>4</v>
      </c>
      <c r="F42" s="4">
        <f t="shared" si="1"/>
        <v>2942</v>
      </c>
    </row>
    <row r="43" spans="1:6" ht="12.75">
      <c r="A43" s="4" t="s">
        <v>136</v>
      </c>
      <c r="B43" s="17" t="s">
        <v>40</v>
      </c>
      <c r="C43" s="17" t="s">
        <v>37</v>
      </c>
      <c r="D43" s="4">
        <v>3532</v>
      </c>
      <c r="E43" s="4">
        <v>6</v>
      </c>
      <c r="F43" s="4">
        <f t="shared" si="1"/>
        <v>2932</v>
      </c>
    </row>
    <row r="44" spans="1:6" ht="12.75">
      <c r="A44" s="4" t="s">
        <v>137</v>
      </c>
      <c r="B44" s="17" t="s">
        <v>33</v>
      </c>
      <c r="C44" s="17" t="s">
        <v>34</v>
      </c>
      <c r="D44" s="4">
        <v>3630</v>
      </c>
      <c r="E44" s="4">
        <v>7</v>
      </c>
      <c r="F44" s="4">
        <f t="shared" si="1"/>
        <v>2930</v>
      </c>
    </row>
    <row r="45" spans="1:6" ht="12.75">
      <c r="A45" s="4" t="s">
        <v>138</v>
      </c>
      <c r="B45" s="17" t="s">
        <v>72</v>
      </c>
      <c r="C45" s="17" t="s">
        <v>3</v>
      </c>
      <c r="D45" s="4">
        <v>3126</v>
      </c>
      <c r="E45" s="4">
        <v>2</v>
      </c>
      <c r="F45" s="4">
        <f t="shared" si="1"/>
        <v>2926</v>
      </c>
    </row>
    <row r="46" spans="1:6" ht="12.75">
      <c r="A46" s="4" t="s">
        <v>139</v>
      </c>
      <c r="B46" s="17" t="s">
        <v>64</v>
      </c>
      <c r="C46" s="17" t="s">
        <v>32</v>
      </c>
      <c r="D46" s="4">
        <v>3216</v>
      </c>
      <c r="E46" s="4">
        <v>3</v>
      </c>
      <c r="F46" s="4">
        <f t="shared" si="1"/>
        <v>2916</v>
      </c>
    </row>
    <row r="47" spans="1:6" ht="12.75">
      <c r="A47" s="4" t="s">
        <v>140</v>
      </c>
      <c r="B47" s="17" t="s">
        <v>55</v>
      </c>
      <c r="C47" s="17" t="s">
        <v>91</v>
      </c>
      <c r="D47" s="4">
        <v>3414</v>
      </c>
      <c r="E47" s="4">
        <v>5</v>
      </c>
      <c r="F47" s="4">
        <f t="shared" si="1"/>
        <v>2914</v>
      </c>
    </row>
    <row r="48" spans="1:6" ht="12.75">
      <c r="A48" s="4" t="s">
        <v>141</v>
      </c>
      <c r="B48" s="17" t="s">
        <v>66</v>
      </c>
      <c r="C48" s="17" t="s">
        <v>3</v>
      </c>
      <c r="D48" s="4">
        <v>3177</v>
      </c>
      <c r="E48" s="4">
        <v>3</v>
      </c>
      <c r="F48" s="4">
        <f t="shared" si="1"/>
        <v>2877</v>
      </c>
    </row>
    <row r="49" spans="1:6" ht="12.75">
      <c r="A49" s="4" t="s">
        <v>142</v>
      </c>
      <c r="B49" s="17" t="s">
        <v>79</v>
      </c>
      <c r="C49" s="17" t="s">
        <v>44</v>
      </c>
      <c r="D49" s="4">
        <v>3066</v>
      </c>
      <c r="E49" s="4">
        <v>2</v>
      </c>
      <c r="F49" s="4">
        <f t="shared" si="1"/>
        <v>2866</v>
      </c>
    </row>
    <row r="50" spans="1:6" ht="12.75">
      <c r="A50" s="4" t="s">
        <v>143</v>
      </c>
      <c r="B50" s="17" t="s">
        <v>67</v>
      </c>
      <c r="C50" s="17" t="s">
        <v>68</v>
      </c>
      <c r="D50" s="4">
        <v>3156</v>
      </c>
      <c r="E50" s="4">
        <v>3</v>
      </c>
      <c r="F50" s="4">
        <f t="shared" si="1"/>
        <v>2856</v>
      </c>
    </row>
    <row r="51" spans="1:6" ht="12.75">
      <c r="A51" s="4" t="s">
        <v>144</v>
      </c>
      <c r="B51" s="17" t="s">
        <v>52</v>
      </c>
      <c r="C51" s="17" t="s">
        <v>29</v>
      </c>
      <c r="D51" s="4">
        <v>3353</v>
      </c>
      <c r="E51" s="4">
        <v>5</v>
      </c>
      <c r="F51" s="4">
        <f t="shared" si="1"/>
        <v>2853</v>
      </c>
    </row>
    <row r="52" spans="1:6" ht="12.75">
      <c r="A52" s="4" t="s">
        <v>145</v>
      </c>
      <c r="B52" s="17" t="s">
        <v>73</v>
      </c>
      <c r="C52" s="17" t="s">
        <v>58</v>
      </c>
      <c r="D52" s="4">
        <v>3245</v>
      </c>
      <c r="E52" s="4">
        <v>4</v>
      </c>
      <c r="F52" s="4">
        <f t="shared" si="1"/>
        <v>2845</v>
      </c>
    </row>
    <row r="53" spans="1:6" ht="12.75">
      <c r="A53" s="4" t="s">
        <v>146</v>
      </c>
      <c r="B53" s="17" t="s">
        <v>48</v>
      </c>
      <c r="C53" s="17" t="s">
        <v>7</v>
      </c>
      <c r="D53" s="4">
        <v>3209</v>
      </c>
      <c r="E53" s="4">
        <v>4</v>
      </c>
      <c r="F53" s="4">
        <f t="shared" si="1"/>
        <v>2809</v>
      </c>
    </row>
    <row r="54" spans="1:6" ht="12.75">
      <c r="A54" s="4" t="s">
        <v>147</v>
      </c>
      <c r="B54" s="17" t="s">
        <v>81</v>
      </c>
      <c r="C54" s="17" t="s">
        <v>76</v>
      </c>
      <c r="D54" s="4">
        <v>2854</v>
      </c>
      <c r="E54" s="4">
        <v>1</v>
      </c>
      <c r="F54" s="4">
        <f t="shared" si="1"/>
        <v>2754</v>
      </c>
    </row>
    <row r="55" spans="1:6" ht="12.75">
      <c r="A55" s="4" t="s">
        <v>148</v>
      </c>
      <c r="B55" s="17" t="s">
        <v>83</v>
      </c>
      <c r="C55" s="17" t="s">
        <v>68</v>
      </c>
      <c r="D55" s="4">
        <v>2837</v>
      </c>
      <c r="E55" s="4">
        <v>1</v>
      </c>
      <c r="F55" s="4">
        <f t="shared" si="1"/>
        <v>2737</v>
      </c>
    </row>
    <row r="56" spans="1:6" ht="12.75">
      <c r="A56" s="4" t="s">
        <v>149</v>
      </c>
      <c r="B56" s="17" t="s">
        <v>82</v>
      </c>
      <c r="C56" s="17" t="s">
        <v>32</v>
      </c>
      <c r="D56" s="4">
        <v>2973</v>
      </c>
      <c r="E56" s="4">
        <v>3</v>
      </c>
      <c r="F56" s="4">
        <f t="shared" si="1"/>
        <v>2673</v>
      </c>
    </row>
    <row r="57" spans="1:6" ht="12.75">
      <c r="A57" s="4" t="s">
        <v>150</v>
      </c>
      <c r="B57" s="17" t="s">
        <v>80</v>
      </c>
      <c r="C57" s="17" t="s">
        <v>24</v>
      </c>
      <c r="D57" s="4">
        <v>3703</v>
      </c>
      <c r="E57" s="4">
        <v>11</v>
      </c>
      <c r="F57" s="4">
        <f t="shared" si="1"/>
        <v>2603</v>
      </c>
    </row>
    <row r="58" spans="1:6" ht="12.75">
      <c r="A58" s="4" t="s">
        <v>151</v>
      </c>
      <c r="B58" s="17" t="s">
        <v>86</v>
      </c>
      <c r="C58" s="17" t="s">
        <v>87</v>
      </c>
      <c r="D58" s="4">
        <v>3147</v>
      </c>
      <c r="E58" s="4">
        <v>7</v>
      </c>
      <c r="F58" s="4">
        <f t="shared" si="1"/>
        <v>2447</v>
      </c>
    </row>
    <row r="59" spans="1:6" ht="12.75">
      <c r="A59" s="4" t="s">
        <v>152</v>
      </c>
      <c r="B59" s="17" t="s">
        <v>59</v>
      </c>
      <c r="C59" s="17" t="s">
        <v>60</v>
      </c>
      <c r="D59" s="4">
        <v>3532</v>
      </c>
      <c r="E59" s="4">
        <v>11</v>
      </c>
      <c r="F59" s="4">
        <f t="shared" si="1"/>
        <v>2432</v>
      </c>
    </row>
    <row r="60" spans="1:6" ht="12.75">
      <c r="A60" s="4" t="s">
        <v>153</v>
      </c>
      <c r="B60" s="26" t="s">
        <v>181</v>
      </c>
      <c r="C60" s="26" t="s">
        <v>185</v>
      </c>
      <c r="D60" s="4">
        <v>3818</v>
      </c>
      <c r="E60" s="4">
        <v>14</v>
      </c>
      <c r="F60" s="4">
        <f t="shared" si="1"/>
        <v>2418</v>
      </c>
    </row>
    <row r="61" spans="1:6" ht="12.75">
      <c r="A61" s="4" t="s">
        <v>154</v>
      </c>
      <c r="B61" s="17" t="s">
        <v>65</v>
      </c>
      <c r="C61" s="17" t="s">
        <v>20</v>
      </c>
      <c r="D61" s="4">
        <v>3152</v>
      </c>
      <c r="E61" s="4">
        <v>8</v>
      </c>
      <c r="F61" s="4">
        <f t="shared" si="1"/>
        <v>2352</v>
      </c>
    </row>
    <row r="62" spans="1:6" ht="12.75">
      <c r="A62" s="4" t="s">
        <v>155</v>
      </c>
      <c r="B62" s="17" t="s">
        <v>75</v>
      </c>
      <c r="C62" s="17" t="s">
        <v>76</v>
      </c>
      <c r="D62" s="4">
        <v>3149</v>
      </c>
      <c r="E62" s="4">
        <v>8</v>
      </c>
      <c r="F62" s="4">
        <f t="shared" si="1"/>
        <v>2349</v>
      </c>
    </row>
    <row r="63" spans="1:6" ht="12.75">
      <c r="A63" s="4" t="s">
        <v>156</v>
      </c>
      <c r="B63" s="17" t="s">
        <v>99</v>
      </c>
      <c r="C63" s="17" t="s">
        <v>91</v>
      </c>
      <c r="D63" s="4">
        <v>2486</v>
      </c>
      <c r="E63" s="4">
        <v>2</v>
      </c>
      <c r="F63" s="4">
        <f t="shared" si="1"/>
        <v>2286</v>
      </c>
    </row>
    <row r="64" spans="1:6" ht="12.75">
      <c r="A64" s="4" t="s">
        <v>157</v>
      </c>
      <c r="B64" s="17" t="s">
        <v>78</v>
      </c>
      <c r="C64" s="17" t="s">
        <v>76</v>
      </c>
      <c r="D64" s="4">
        <v>3179</v>
      </c>
      <c r="E64" s="4">
        <v>9</v>
      </c>
      <c r="F64" s="4">
        <f t="shared" si="1"/>
        <v>2279</v>
      </c>
    </row>
    <row r="65" spans="1:6" ht="12.75">
      <c r="A65" s="4" t="s">
        <v>158</v>
      </c>
      <c r="B65" s="17" t="s">
        <v>71</v>
      </c>
      <c r="C65" s="17" t="s">
        <v>44</v>
      </c>
      <c r="D65" s="4">
        <v>3078</v>
      </c>
      <c r="E65" s="4">
        <v>8</v>
      </c>
      <c r="F65" s="4">
        <f t="shared" si="1"/>
        <v>2278</v>
      </c>
    </row>
    <row r="66" spans="1:6" ht="12.75">
      <c r="A66" s="4" t="s">
        <v>159</v>
      </c>
      <c r="B66" s="17" t="s">
        <v>95</v>
      </c>
      <c r="C66" s="17" t="s">
        <v>44</v>
      </c>
      <c r="D66" s="4">
        <v>3072</v>
      </c>
      <c r="E66" s="4">
        <v>9</v>
      </c>
      <c r="F66" s="4">
        <f t="shared" si="1"/>
        <v>2172</v>
      </c>
    </row>
    <row r="67" spans="1:6" ht="12.75">
      <c r="A67" s="4" t="s">
        <v>160</v>
      </c>
      <c r="B67" s="17" t="s">
        <v>57</v>
      </c>
      <c r="C67" s="17" t="s">
        <v>58</v>
      </c>
      <c r="D67" s="4">
        <v>3453</v>
      </c>
      <c r="E67" s="4">
        <v>13</v>
      </c>
      <c r="F67" s="4">
        <f t="shared" si="1"/>
        <v>2153</v>
      </c>
    </row>
    <row r="68" spans="1:6" ht="12.75">
      <c r="A68" s="4" t="s">
        <v>161</v>
      </c>
      <c r="B68" s="17" t="s">
        <v>90</v>
      </c>
      <c r="C68" s="17" t="s">
        <v>91</v>
      </c>
      <c r="D68" s="4">
        <v>2250</v>
      </c>
      <c r="E68" s="4">
        <v>1</v>
      </c>
      <c r="F68" s="4">
        <f t="shared" si="1"/>
        <v>2150</v>
      </c>
    </row>
    <row r="69" spans="1:6" ht="12.75">
      <c r="A69" s="4" t="s">
        <v>162</v>
      </c>
      <c r="B69" s="17" t="s">
        <v>93</v>
      </c>
      <c r="C69" s="17" t="s">
        <v>94</v>
      </c>
      <c r="D69" s="4">
        <v>2945</v>
      </c>
      <c r="E69" s="4">
        <v>8</v>
      </c>
      <c r="F69" s="4">
        <f t="shared" si="1"/>
        <v>2145</v>
      </c>
    </row>
    <row r="70" spans="1:6" ht="12.75">
      <c r="A70" s="4" t="s">
        <v>163</v>
      </c>
      <c r="B70" s="17" t="s">
        <v>85</v>
      </c>
      <c r="C70" s="17" t="s">
        <v>29</v>
      </c>
      <c r="D70" s="4">
        <v>2945</v>
      </c>
      <c r="E70" s="4">
        <v>8</v>
      </c>
      <c r="F70" s="4">
        <f t="shared" si="1"/>
        <v>2145</v>
      </c>
    </row>
    <row r="71" spans="1:6" ht="12.75">
      <c r="A71" s="4" t="s">
        <v>164</v>
      </c>
      <c r="B71" s="17" t="s">
        <v>77</v>
      </c>
      <c r="C71" s="17" t="s">
        <v>34</v>
      </c>
      <c r="D71" s="4">
        <v>3000</v>
      </c>
      <c r="E71" s="4">
        <v>9</v>
      </c>
      <c r="F71" s="4">
        <f aca="true" t="shared" si="2" ref="F71:F81">D71-E71*100</f>
        <v>2100</v>
      </c>
    </row>
    <row r="72" spans="1:6" ht="12.75">
      <c r="A72" s="4" t="s">
        <v>165</v>
      </c>
      <c r="B72" s="17" t="s">
        <v>69</v>
      </c>
      <c r="C72" s="17" t="s">
        <v>7</v>
      </c>
      <c r="D72" s="4">
        <v>2964</v>
      </c>
      <c r="E72" s="4">
        <v>9</v>
      </c>
      <c r="F72" s="4">
        <f t="shared" si="2"/>
        <v>2064</v>
      </c>
    </row>
    <row r="73" spans="1:6" ht="12.75">
      <c r="A73" s="4" t="s">
        <v>166</v>
      </c>
      <c r="B73" s="17" t="s">
        <v>98</v>
      </c>
      <c r="C73" s="17" t="s">
        <v>60</v>
      </c>
      <c r="D73" s="4">
        <v>2618</v>
      </c>
      <c r="E73" s="4">
        <v>6</v>
      </c>
      <c r="F73" s="4">
        <f t="shared" si="2"/>
        <v>2018</v>
      </c>
    </row>
    <row r="74" spans="1:6" ht="12.75">
      <c r="A74" s="4" t="s">
        <v>167</v>
      </c>
      <c r="B74" s="17" t="s">
        <v>30</v>
      </c>
      <c r="C74" s="17" t="s">
        <v>7</v>
      </c>
      <c r="D74" s="4">
        <v>3649</v>
      </c>
      <c r="E74" s="4">
        <v>17</v>
      </c>
      <c r="F74" s="4">
        <f t="shared" si="2"/>
        <v>1949</v>
      </c>
    </row>
    <row r="75" spans="1:6" ht="12.75">
      <c r="A75" s="4" t="s">
        <v>168</v>
      </c>
      <c r="B75" s="17" t="s">
        <v>88</v>
      </c>
      <c r="C75" s="17" t="s">
        <v>44</v>
      </c>
      <c r="D75" s="4">
        <v>2715</v>
      </c>
      <c r="E75" s="4">
        <v>8</v>
      </c>
      <c r="F75" s="4">
        <f t="shared" si="2"/>
        <v>1915</v>
      </c>
    </row>
    <row r="76" spans="1:6" ht="12.75">
      <c r="A76" s="4" t="s">
        <v>169</v>
      </c>
      <c r="B76" s="17" t="s">
        <v>96</v>
      </c>
      <c r="C76" s="17" t="s">
        <v>34</v>
      </c>
      <c r="D76" s="4">
        <v>2704</v>
      </c>
      <c r="E76" s="4">
        <v>8</v>
      </c>
      <c r="F76" s="4">
        <f t="shared" si="2"/>
        <v>1904</v>
      </c>
    </row>
    <row r="77" spans="1:6" ht="12.75">
      <c r="A77" s="4" t="s">
        <v>170</v>
      </c>
      <c r="B77" s="17" t="s">
        <v>92</v>
      </c>
      <c r="C77" s="17" t="s">
        <v>87</v>
      </c>
      <c r="D77" s="4">
        <v>2659</v>
      </c>
      <c r="E77" s="4">
        <v>8</v>
      </c>
      <c r="F77" s="4">
        <f t="shared" si="2"/>
        <v>1859</v>
      </c>
    </row>
    <row r="78" spans="1:6" ht="12.75">
      <c r="A78" s="4" t="s">
        <v>171</v>
      </c>
      <c r="B78" s="17" t="s">
        <v>62</v>
      </c>
      <c r="C78" s="17" t="s">
        <v>60</v>
      </c>
      <c r="D78" s="4">
        <v>3296</v>
      </c>
      <c r="E78" s="4">
        <v>15</v>
      </c>
      <c r="F78" s="4">
        <f t="shared" si="2"/>
        <v>1796</v>
      </c>
    </row>
    <row r="79" spans="1:6" ht="12.75">
      <c r="A79" s="4" t="s">
        <v>172</v>
      </c>
      <c r="B79" s="17" t="s">
        <v>53</v>
      </c>
      <c r="C79" s="17" t="s">
        <v>91</v>
      </c>
      <c r="D79" s="4">
        <v>3585</v>
      </c>
      <c r="E79" s="4">
        <v>18</v>
      </c>
      <c r="F79" s="4">
        <f t="shared" si="2"/>
        <v>1785</v>
      </c>
    </row>
    <row r="80" spans="1:6" ht="12.75">
      <c r="A80" s="4" t="s">
        <v>173</v>
      </c>
      <c r="B80" s="17" t="s">
        <v>89</v>
      </c>
      <c r="C80" s="17" t="s">
        <v>87</v>
      </c>
      <c r="D80" s="4">
        <v>3082</v>
      </c>
      <c r="E80" s="4">
        <v>13</v>
      </c>
      <c r="F80" s="4">
        <f t="shared" si="2"/>
        <v>1782</v>
      </c>
    </row>
    <row r="81" spans="1:6" ht="12.75">
      <c r="A81" s="4" t="s">
        <v>174</v>
      </c>
      <c r="B81" s="17" t="s">
        <v>84</v>
      </c>
      <c r="C81" s="17" t="s">
        <v>76</v>
      </c>
      <c r="D81" s="4">
        <v>2837</v>
      </c>
      <c r="E81" s="4">
        <v>15</v>
      </c>
      <c r="F81" s="4">
        <f t="shared" si="2"/>
        <v>1337</v>
      </c>
    </row>
    <row r="82" spans="2:3" ht="12.75">
      <c r="B82" s="27"/>
      <c r="C82" s="27"/>
    </row>
    <row r="83" spans="2:3" ht="12.75">
      <c r="B83" s="27"/>
      <c r="C83" s="27"/>
    </row>
    <row r="84" spans="2:3" ht="12.75">
      <c r="B84" s="27"/>
      <c r="C84" s="27"/>
    </row>
    <row r="85" spans="2:3" ht="12.75">
      <c r="B85" s="27"/>
      <c r="C85" s="27"/>
    </row>
    <row r="86" spans="2:3" ht="12.75">
      <c r="B86" s="27"/>
      <c r="C86" s="27"/>
    </row>
    <row r="87" spans="2:3" ht="12.75">
      <c r="B87" s="27"/>
      <c r="C87" s="27"/>
    </row>
    <row r="88" spans="2:3" ht="12.75">
      <c r="B88" s="27"/>
      <c r="C88" s="27"/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/>
      <c r="C92" s="27"/>
    </row>
    <row r="93" spans="2:3" ht="12.75">
      <c r="B93" s="27"/>
      <c r="C93" s="27"/>
    </row>
    <row r="94" spans="2:3" ht="12.75">
      <c r="B94" s="27"/>
      <c r="C94" s="27"/>
    </row>
    <row r="95" spans="2:3" ht="12.75">
      <c r="B95" s="27"/>
      <c r="C95" s="27"/>
    </row>
    <row r="96" spans="2:3" ht="12.75">
      <c r="B96" s="27"/>
      <c r="C96" s="27"/>
    </row>
    <row r="97" spans="2:3" ht="12.75">
      <c r="B97" s="27"/>
      <c r="C97" s="27"/>
    </row>
    <row r="98" spans="2:3" ht="12.75">
      <c r="B98" s="27"/>
      <c r="C98" s="27"/>
    </row>
    <row r="99" spans="2:3" ht="12.75">
      <c r="B99" s="27"/>
      <c r="C99" s="27"/>
    </row>
    <row r="100" spans="2:3" ht="12.75">
      <c r="B100" s="27"/>
      <c r="C100" s="27"/>
    </row>
    <row r="101" spans="2:3" ht="12.75">
      <c r="B101" s="27"/>
      <c r="C101" s="27"/>
    </row>
    <row r="102" spans="2:3" ht="12.75">
      <c r="B102" s="27"/>
      <c r="C102" s="27"/>
    </row>
    <row r="103" spans="2:3" ht="12.75">
      <c r="B103" s="27"/>
      <c r="C103" s="27"/>
    </row>
    <row r="104" spans="2:3" ht="12.75">
      <c r="B104" s="27"/>
      <c r="C104" s="27"/>
    </row>
    <row r="105" spans="2:3" ht="12.75">
      <c r="B105" s="27"/>
      <c r="C105" s="27"/>
    </row>
    <row r="106" spans="2:3" ht="12.75">
      <c r="B106" s="27"/>
      <c r="C106" s="27"/>
    </row>
    <row r="107" spans="2:3" ht="12.75">
      <c r="B107" s="27"/>
      <c r="C107" s="27"/>
    </row>
    <row r="108" spans="2:3" ht="12.75">
      <c r="B108" s="27"/>
      <c r="C108" s="27"/>
    </row>
    <row r="109" spans="2:3" ht="12.75">
      <c r="B109" s="27"/>
      <c r="C109" s="27"/>
    </row>
    <row r="110" spans="2:3" ht="12.75">
      <c r="B110" s="27"/>
      <c r="C110" s="27"/>
    </row>
    <row r="111" spans="2:3" ht="12.75">
      <c r="B111" s="27"/>
      <c r="C111" s="27"/>
    </row>
    <row r="112" spans="2:3" ht="12.75">
      <c r="B112" s="27"/>
      <c r="C112" s="27"/>
    </row>
    <row r="113" spans="2:3" ht="12.75">
      <c r="B113" s="27"/>
      <c r="C113" s="27"/>
    </row>
    <row r="114" spans="2:3" ht="12.75">
      <c r="B114" s="27"/>
      <c r="C114" s="27"/>
    </row>
    <row r="115" spans="2:3" ht="12.75">
      <c r="B115" s="27"/>
      <c r="C115" s="27"/>
    </row>
    <row r="116" spans="2:3" ht="12.75">
      <c r="B116" s="27"/>
      <c r="C116" s="27"/>
    </row>
    <row r="117" spans="2:3" ht="12.75">
      <c r="B117" s="27"/>
      <c r="C117" s="27"/>
    </row>
    <row r="118" spans="2:3" ht="12.75">
      <c r="B118" s="27"/>
      <c r="C118" s="27"/>
    </row>
    <row r="119" spans="2:3" ht="12.75">
      <c r="B119" s="27"/>
      <c r="C119" s="27"/>
    </row>
    <row r="120" spans="2:3" ht="12.75">
      <c r="B120" s="27"/>
      <c r="C120" s="27"/>
    </row>
    <row r="121" spans="2:3" ht="12.75">
      <c r="B121" s="27"/>
      <c r="C121" s="27"/>
    </row>
    <row r="122" spans="2:3" ht="12.75">
      <c r="B122" s="27"/>
      <c r="C122" s="27"/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56" sqref="A56:IV56"/>
    </sheetView>
  </sheetViews>
  <sheetFormatPr defaultColWidth="9.140625" defaultRowHeight="12.75"/>
  <cols>
    <col min="1" max="1" width="9.140625" style="2" customWidth="1"/>
    <col min="2" max="2" width="20.7109375" style="0" bestFit="1" customWidth="1"/>
    <col min="3" max="3" width="28.421875" style="0" bestFit="1" customWidth="1"/>
    <col min="4" max="6" width="9.140625" style="2" customWidth="1"/>
    <col min="7" max="7" width="11.421875" style="2" bestFit="1" customWidth="1"/>
  </cols>
  <sheetData>
    <row r="1" spans="1:7" ht="27.75">
      <c r="A1" s="28" t="s">
        <v>177</v>
      </c>
      <c r="B1" s="28"/>
      <c r="C1" s="28"/>
      <c r="D1" s="28"/>
      <c r="E1" s="28"/>
      <c r="F1" s="28"/>
      <c r="G1" s="28"/>
    </row>
    <row r="2" spans="1:7" ht="27.75">
      <c r="A2" s="28" t="s">
        <v>197</v>
      </c>
      <c r="B2" s="28"/>
      <c r="C2" s="28"/>
      <c r="D2" s="28"/>
      <c r="E2" s="28"/>
      <c r="F2" s="28"/>
      <c r="G2" s="28"/>
    </row>
    <row r="3" spans="1:7" ht="27.75">
      <c r="A3" s="28" t="s">
        <v>178</v>
      </c>
      <c r="B3" s="28"/>
      <c r="C3" s="28"/>
      <c r="D3" s="28"/>
      <c r="E3" s="28"/>
      <c r="F3" s="28"/>
      <c r="G3" s="28"/>
    </row>
    <row r="4" spans="1:7" ht="12.75">
      <c r="A4" s="29" t="s">
        <v>192</v>
      </c>
      <c r="B4" s="29"/>
      <c r="C4" s="29"/>
      <c r="D4" s="29"/>
      <c r="E4" s="29"/>
      <c r="F4" s="29"/>
      <c r="G4" s="29"/>
    </row>
    <row r="6" spans="1:7" ht="12.75">
      <c r="A6" s="3" t="s">
        <v>0</v>
      </c>
      <c r="B6" s="3" t="s">
        <v>1</v>
      </c>
      <c r="C6" s="3" t="s">
        <v>175</v>
      </c>
      <c r="D6" s="3" t="s">
        <v>193</v>
      </c>
      <c r="E6" s="3" t="s">
        <v>187</v>
      </c>
      <c r="F6" s="3" t="s">
        <v>194</v>
      </c>
      <c r="G6" s="18" t="s">
        <v>198</v>
      </c>
    </row>
    <row r="7" spans="1:7" ht="12.75">
      <c r="A7" s="4" t="s">
        <v>100</v>
      </c>
      <c r="B7" s="17" t="s">
        <v>2</v>
      </c>
      <c r="C7" s="17" t="s">
        <v>3</v>
      </c>
      <c r="D7" s="4">
        <v>6369</v>
      </c>
      <c r="E7" s="4">
        <v>5885</v>
      </c>
      <c r="F7" s="4">
        <v>5200</v>
      </c>
      <c r="G7" s="4">
        <f aca="true" t="shared" si="0" ref="G7:G38">D7+E7+F7</f>
        <v>17454</v>
      </c>
    </row>
    <row r="8" spans="1:7" ht="12.75">
      <c r="A8" s="4" t="s">
        <v>101</v>
      </c>
      <c r="B8" s="17" t="s">
        <v>4</v>
      </c>
      <c r="C8" s="17" t="s">
        <v>5</v>
      </c>
      <c r="D8" s="4">
        <v>5534</v>
      </c>
      <c r="E8" s="4">
        <v>4713</v>
      </c>
      <c r="F8" s="4">
        <v>4492</v>
      </c>
      <c r="G8" s="4">
        <f t="shared" si="0"/>
        <v>14739</v>
      </c>
    </row>
    <row r="9" spans="1:7" ht="12.75">
      <c r="A9" s="4" t="s">
        <v>102</v>
      </c>
      <c r="B9" s="17" t="s">
        <v>10</v>
      </c>
      <c r="C9" s="17" t="s">
        <v>11</v>
      </c>
      <c r="D9" s="4">
        <v>5002</v>
      </c>
      <c r="E9" s="4">
        <v>4435</v>
      </c>
      <c r="F9" s="4">
        <v>3858</v>
      </c>
      <c r="G9" s="4">
        <f t="shared" si="0"/>
        <v>13295</v>
      </c>
    </row>
    <row r="10" spans="1:7" ht="12.75">
      <c r="A10" s="4" t="s">
        <v>103</v>
      </c>
      <c r="B10" s="17" t="s">
        <v>8</v>
      </c>
      <c r="C10" s="17" t="s">
        <v>9</v>
      </c>
      <c r="D10" s="4">
        <v>4728</v>
      </c>
      <c r="E10" s="4">
        <v>3970</v>
      </c>
      <c r="F10" s="4">
        <v>3755</v>
      </c>
      <c r="G10" s="4">
        <f t="shared" si="0"/>
        <v>12453</v>
      </c>
    </row>
    <row r="11" spans="1:7" ht="12.75">
      <c r="A11" s="4" t="s">
        <v>104</v>
      </c>
      <c r="B11" s="17" t="s">
        <v>21</v>
      </c>
      <c r="C11" s="17" t="s">
        <v>22</v>
      </c>
      <c r="D11" s="4">
        <v>4473</v>
      </c>
      <c r="E11" s="4">
        <v>3897</v>
      </c>
      <c r="F11" s="4">
        <v>3942</v>
      </c>
      <c r="G11" s="4">
        <f t="shared" si="0"/>
        <v>12312</v>
      </c>
    </row>
    <row r="12" spans="1:7" ht="12.75">
      <c r="A12" s="4" t="s">
        <v>105</v>
      </c>
      <c r="B12" s="17" t="s">
        <v>16</v>
      </c>
      <c r="C12" s="17" t="s">
        <v>17</v>
      </c>
      <c r="D12" s="4">
        <v>4680</v>
      </c>
      <c r="E12" s="4">
        <v>3581</v>
      </c>
      <c r="F12" s="4">
        <v>3765</v>
      </c>
      <c r="G12" s="4">
        <f t="shared" si="0"/>
        <v>12026</v>
      </c>
    </row>
    <row r="13" spans="1:7" ht="12.75">
      <c r="A13" s="4" t="s">
        <v>106</v>
      </c>
      <c r="B13" s="17" t="s">
        <v>12</v>
      </c>
      <c r="C13" s="17" t="s">
        <v>5</v>
      </c>
      <c r="D13" s="4">
        <v>4245</v>
      </c>
      <c r="E13" s="4">
        <v>3945</v>
      </c>
      <c r="F13" s="4">
        <v>3750</v>
      </c>
      <c r="G13" s="4">
        <f t="shared" si="0"/>
        <v>11940</v>
      </c>
    </row>
    <row r="14" spans="1:7" ht="12.75">
      <c r="A14" s="4" t="s">
        <v>107</v>
      </c>
      <c r="B14" s="17" t="s">
        <v>14</v>
      </c>
      <c r="C14" s="17" t="s">
        <v>15</v>
      </c>
      <c r="D14" s="4">
        <v>4312</v>
      </c>
      <c r="E14" s="4">
        <v>4032</v>
      </c>
      <c r="F14" s="4">
        <v>3367</v>
      </c>
      <c r="G14" s="4">
        <f t="shared" si="0"/>
        <v>11711</v>
      </c>
    </row>
    <row r="15" spans="1:7" ht="12.75">
      <c r="A15" s="4" t="s">
        <v>108</v>
      </c>
      <c r="B15" s="17" t="s">
        <v>6</v>
      </c>
      <c r="C15" s="17" t="s">
        <v>7</v>
      </c>
      <c r="D15" s="4">
        <v>4343</v>
      </c>
      <c r="E15" s="4">
        <v>3574</v>
      </c>
      <c r="F15" s="4">
        <v>3136</v>
      </c>
      <c r="G15" s="4">
        <f t="shared" si="0"/>
        <v>11053</v>
      </c>
    </row>
    <row r="16" spans="1:7" ht="12.75">
      <c r="A16" s="4" t="s">
        <v>109</v>
      </c>
      <c r="B16" s="17" t="s">
        <v>42</v>
      </c>
      <c r="C16" s="17" t="s">
        <v>20</v>
      </c>
      <c r="D16" s="4">
        <v>4052</v>
      </c>
      <c r="E16" s="4">
        <v>3464</v>
      </c>
      <c r="F16" s="4">
        <v>3514</v>
      </c>
      <c r="G16" s="4">
        <f t="shared" si="0"/>
        <v>11030</v>
      </c>
    </row>
    <row r="17" spans="1:7" ht="12.75">
      <c r="A17" s="4" t="s">
        <v>110</v>
      </c>
      <c r="B17" s="17" t="s">
        <v>28</v>
      </c>
      <c r="C17" s="17" t="s">
        <v>29</v>
      </c>
      <c r="D17" s="4">
        <v>4104</v>
      </c>
      <c r="E17" s="4">
        <v>3587</v>
      </c>
      <c r="F17" s="4">
        <v>3182</v>
      </c>
      <c r="G17" s="4">
        <f t="shared" si="0"/>
        <v>10873</v>
      </c>
    </row>
    <row r="18" spans="1:7" ht="12.75">
      <c r="A18" s="4" t="s">
        <v>111</v>
      </c>
      <c r="B18" s="17" t="s">
        <v>13</v>
      </c>
      <c r="C18" s="17" t="s">
        <v>11</v>
      </c>
      <c r="D18" s="4">
        <v>4256</v>
      </c>
      <c r="E18" s="4">
        <v>3560</v>
      </c>
      <c r="F18" s="4">
        <v>3043</v>
      </c>
      <c r="G18" s="4">
        <f t="shared" si="0"/>
        <v>10859</v>
      </c>
    </row>
    <row r="19" spans="1:7" ht="12.75">
      <c r="A19" s="4" t="s">
        <v>112</v>
      </c>
      <c r="B19" s="17" t="s">
        <v>18</v>
      </c>
      <c r="C19" s="17" t="s">
        <v>5</v>
      </c>
      <c r="D19" s="4">
        <v>4210</v>
      </c>
      <c r="E19" s="4">
        <v>3403</v>
      </c>
      <c r="F19" s="4">
        <v>3194</v>
      </c>
      <c r="G19" s="4">
        <f t="shared" si="0"/>
        <v>10807</v>
      </c>
    </row>
    <row r="20" spans="1:7" ht="12.75">
      <c r="A20" s="4" t="s">
        <v>113</v>
      </c>
      <c r="B20" s="17" t="s">
        <v>23</v>
      </c>
      <c r="C20" s="17" t="s">
        <v>24</v>
      </c>
      <c r="D20" s="4">
        <v>3961</v>
      </c>
      <c r="E20" s="4">
        <v>3404</v>
      </c>
      <c r="F20" s="4">
        <v>3355</v>
      </c>
      <c r="G20" s="4">
        <f t="shared" si="0"/>
        <v>10720</v>
      </c>
    </row>
    <row r="21" spans="1:7" ht="12.75">
      <c r="A21" s="4" t="s">
        <v>114</v>
      </c>
      <c r="B21" s="17" t="s">
        <v>39</v>
      </c>
      <c r="C21" s="17" t="s">
        <v>15</v>
      </c>
      <c r="D21" s="4">
        <v>4064</v>
      </c>
      <c r="E21" s="4">
        <v>3037</v>
      </c>
      <c r="F21" s="4">
        <v>3610</v>
      </c>
      <c r="G21" s="4">
        <f t="shared" si="0"/>
        <v>10711</v>
      </c>
    </row>
    <row r="22" spans="1:7" ht="12.75">
      <c r="A22" s="4" t="s">
        <v>115</v>
      </c>
      <c r="B22" s="17" t="s">
        <v>36</v>
      </c>
      <c r="C22" s="17" t="s">
        <v>37</v>
      </c>
      <c r="D22" s="4">
        <v>3793</v>
      </c>
      <c r="E22" s="4">
        <v>3575</v>
      </c>
      <c r="F22" s="4">
        <v>3290</v>
      </c>
      <c r="G22" s="4">
        <f t="shared" si="0"/>
        <v>10658</v>
      </c>
    </row>
    <row r="23" spans="1:7" ht="12.75">
      <c r="A23" s="4" t="s">
        <v>116</v>
      </c>
      <c r="B23" s="17" t="s">
        <v>27</v>
      </c>
      <c r="C23" s="17" t="s">
        <v>24</v>
      </c>
      <c r="D23" s="4">
        <v>3775</v>
      </c>
      <c r="E23" s="4">
        <v>3609</v>
      </c>
      <c r="F23" s="4">
        <v>3178</v>
      </c>
      <c r="G23" s="4">
        <f t="shared" si="0"/>
        <v>10562</v>
      </c>
    </row>
    <row r="24" spans="1:7" ht="12.75">
      <c r="A24" s="4" t="s">
        <v>117</v>
      </c>
      <c r="B24" s="17" t="s">
        <v>19</v>
      </c>
      <c r="C24" s="17" t="s">
        <v>20</v>
      </c>
      <c r="D24" s="4">
        <v>4032</v>
      </c>
      <c r="E24" s="4">
        <v>3363</v>
      </c>
      <c r="F24" s="4">
        <v>3150</v>
      </c>
      <c r="G24" s="4">
        <f t="shared" si="0"/>
        <v>10545</v>
      </c>
    </row>
    <row r="25" spans="1:7" ht="12.75">
      <c r="A25" s="4" t="s">
        <v>118</v>
      </c>
      <c r="B25" s="17" t="s">
        <v>41</v>
      </c>
      <c r="C25" s="17" t="s">
        <v>17</v>
      </c>
      <c r="D25" s="4">
        <v>3785</v>
      </c>
      <c r="E25" s="4">
        <v>3471</v>
      </c>
      <c r="F25" s="4">
        <v>3262</v>
      </c>
      <c r="G25" s="4">
        <f t="shared" si="0"/>
        <v>10518</v>
      </c>
    </row>
    <row r="26" spans="1:7" ht="12.75">
      <c r="A26" s="4" t="s">
        <v>119</v>
      </c>
      <c r="B26" s="17" t="s">
        <v>50</v>
      </c>
      <c r="C26" s="17" t="s">
        <v>29</v>
      </c>
      <c r="D26" s="4">
        <v>3741</v>
      </c>
      <c r="E26" s="4">
        <v>3441</v>
      </c>
      <c r="F26" s="4">
        <v>3269</v>
      </c>
      <c r="G26" s="4">
        <f t="shared" si="0"/>
        <v>10451</v>
      </c>
    </row>
    <row r="27" spans="1:7" ht="12.75">
      <c r="A27" s="4" t="s">
        <v>120</v>
      </c>
      <c r="B27" s="17" t="s">
        <v>49</v>
      </c>
      <c r="C27" s="17" t="s">
        <v>26</v>
      </c>
      <c r="D27" s="4">
        <v>3836</v>
      </c>
      <c r="E27" s="4">
        <v>3273</v>
      </c>
      <c r="F27" s="4">
        <v>3339</v>
      </c>
      <c r="G27" s="4">
        <f t="shared" si="0"/>
        <v>10448</v>
      </c>
    </row>
    <row r="28" spans="1:7" ht="12.75">
      <c r="A28" s="4" t="s">
        <v>121</v>
      </c>
      <c r="B28" s="17" t="s">
        <v>25</v>
      </c>
      <c r="C28" s="17" t="s">
        <v>26</v>
      </c>
      <c r="D28" s="4">
        <v>3909</v>
      </c>
      <c r="E28" s="4">
        <v>3109</v>
      </c>
      <c r="F28" s="4">
        <v>3261</v>
      </c>
      <c r="G28" s="4">
        <f t="shared" si="0"/>
        <v>10279</v>
      </c>
    </row>
    <row r="29" spans="1:7" ht="12.75">
      <c r="A29" s="4" t="s">
        <v>122</v>
      </c>
      <c r="B29" s="17" t="s">
        <v>40</v>
      </c>
      <c r="C29" s="17" t="s">
        <v>37</v>
      </c>
      <c r="D29" s="4">
        <v>3945</v>
      </c>
      <c r="E29" s="4">
        <v>3316</v>
      </c>
      <c r="F29" s="4">
        <v>2932</v>
      </c>
      <c r="G29" s="4">
        <f t="shared" si="0"/>
        <v>10193</v>
      </c>
    </row>
    <row r="30" spans="1:7" ht="12.75">
      <c r="A30" s="4" t="s">
        <v>123</v>
      </c>
      <c r="B30" s="17" t="s">
        <v>47</v>
      </c>
      <c r="C30" s="17" t="s">
        <v>44</v>
      </c>
      <c r="D30" s="4">
        <v>3956</v>
      </c>
      <c r="E30" s="4">
        <v>2958</v>
      </c>
      <c r="F30" s="4">
        <v>3272</v>
      </c>
      <c r="G30" s="4">
        <f t="shared" si="0"/>
        <v>10186</v>
      </c>
    </row>
    <row r="31" spans="1:7" ht="12.75">
      <c r="A31" s="4" t="s">
        <v>124</v>
      </c>
      <c r="B31" s="17" t="s">
        <v>38</v>
      </c>
      <c r="C31" s="17" t="s">
        <v>11</v>
      </c>
      <c r="D31" s="4">
        <v>3754</v>
      </c>
      <c r="E31" s="4">
        <v>3032</v>
      </c>
      <c r="F31" s="4">
        <v>3386</v>
      </c>
      <c r="G31" s="4">
        <f t="shared" si="0"/>
        <v>10172</v>
      </c>
    </row>
    <row r="32" spans="1:7" ht="12.75">
      <c r="A32" s="4" t="s">
        <v>125</v>
      </c>
      <c r="B32" s="17" t="s">
        <v>46</v>
      </c>
      <c r="C32" s="17" t="s">
        <v>24</v>
      </c>
      <c r="D32" s="4">
        <v>3807</v>
      </c>
      <c r="E32" s="4">
        <v>3214</v>
      </c>
      <c r="F32" s="4">
        <v>2992</v>
      </c>
      <c r="G32" s="4">
        <f t="shared" si="0"/>
        <v>10013</v>
      </c>
    </row>
    <row r="33" spans="1:7" ht="12.75">
      <c r="A33" s="4" t="s">
        <v>126</v>
      </c>
      <c r="B33" s="26" t="s">
        <v>181</v>
      </c>
      <c r="C33" s="26" t="s">
        <v>185</v>
      </c>
      <c r="D33" s="4">
        <v>4525</v>
      </c>
      <c r="E33" s="4">
        <v>2997</v>
      </c>
      <c r="F33" s="4">
        <v>2418</v>
      </c>
      <c r="G33" s="4">
        <f t="shared" si="0"/>
        <v>9940</v>
      </c>
    </row>
    <row r="34" spans="1:7" ht="12.75">
      <c r="A34" s="4" t="s">
        <v>127</v>
      </c>
      <c r="B34" s="17" t="s">
        <v>51</v>
      </c>
      <c r="C34" s="17" t="s">
        <v>15</v>
      </c>
      <c r="D34" s="4">
        <v>3501</v>
      </c>
      <c r="E34" s="4">
        <v>3007</v>
      </c>
      <c r="F34" s="4">
        <v>3426</v>
      </c>
      <c r="G34" s="4">
        <f t="shared" si="0"/>
        <v>9934</v>
      </c>
    </row>
    <row r="35" spans="1:7" ht="12.75">
      <c r="A35" s="4" t="s">
        <v>128</v>
      </c>
      <c r="B35" s="17" t="s">
        <v>43</v>
      </c>
      <c r="C35" s="17" t="s">
        <v>44</v>
      </c>
      <c r="D35" s="4">
        <v>3531</v>
      </c>
      <c r="E35" s="4">
        <v>3169</v>
      </c>
      <c r="F35" s="4">
        <v>3231</v>
      </c>
      <c r="G35" s="4">
        <f t="shared" si="0"/>
        <v>9931</v>
      </c>
    </row>
    <row r="36" spans="1:7" ht="12.75">
      <c r="A36" s="4" t="s">
        <v>129</v>
      </c>
      <c r="B36" s="17" t="s">
        <v>33</v>
      </c>
      <c r="C36" s="17" t="s">
        <v>34</v>
      </c>
      <c r="D36" s="4">
        <v>3754</v>
      </c>
      <c r="E36" s="4">
        <v>3210</v>
      </c>
      <c r="F36" s="4">
        <v>2930</v>
      </c>
      <c r="G36" s="4">
        <f t="shared" si="0"/>
        <v>9894</v>
      </c>
    </row>
    <row r="37" spans="1:7" ht="12.75">
      <c r="A37" s="4" t="s">
        <v>130</v>
      </c>
      <c r="B37" s="17" t="s">
        <v>31</v>
      </c>
      <c r="C37" s="17" t="s">
        <v>32</v>
      </c>
      <c r="D37" s="4">
        <v>3567</v>
      </c>
      <c r="E37" s="4">
        <v>3134</v>
      </c>
      <c r="F37" s="4">
        <v>3155</v>
      </c>
      <c r="G37" s="4">
        <f t="shared" si="0"/>
        <v>9856</v>
      </c>
    </row>
    <row r="38" spans="1:7" ht="12.75">
      <c r="A38" s="4" t="s">
        <v>131</v>
      </c>
      <c r="B38" s="17" t="s">
        <v>45</v>
      </c>
      <c r="C38" s="17" t="s">
        <v>26</v>
      </c>
      <c r="D38" s="4">
        <v>3637</v>
      </c>
      <c r="E38" s="4">
        <v>3166</v>
      </c>
      <c r="F38" s="4">
        <v>3040</v>
      </c>
      <c r="G38" s="4">
        <f t="shared" si="0"/>
        <v>9843</v>
      </c>
    </row>
    <row r="39" spans="1:7" ht="12.75">
      <c r="A39" s="4" t="s">
        <v>132</v>
      </c>
      <c r="B39" s="17" t="s">
        <v>55</v>
      </c>
      <c r="C39" s="17" t="s">
        <v>91</v>
      </c>
      <c r="D39" s="4">
        <v>3631</v>
      </c>
      <c r="E39" s="4">
        <v>3200</v>
      </c>
      <c r="F39" s="4">
        <v>2914</v>
      </c>
      <c r="G39" s="4">
        <f aca="true" t="shared" si="1" ref="G39:G70">D39+E39+F39</f>
        <v>9745</v>
      </c>
    </row>
    <row r="40" spans="1:7" ht="12.75">
      <c r="A40" s="4" t="s">
        <v>133</v>
      </c>
      <c r="B40" s="17" t="s">
        <v>70</v>
      </c>
      <c r="C40" s="17" t="s">
        <v>17</v>
      </c>
      <c r="D40" s="4">
        <v>3445</v>
      </c>
      <c r="E40" s="4">
        <v>3199</v>
      </c>
      <c r="F40" s="4">
        <v>3008</v>
      </c>
      <c r="G40" s="4">
        <f t="shared" si="1"/>
        <v>9652</v>
      </c>
    </row>
    <row r="41" spans="1:7" ht="12.75">
      <c r="A41" s="4" t="s">
        <v>134</v>
      </c>
      <c r="B41" s="17" t="s">
        <v>35</v>
      </c>
      <c r="C41" s="17" t="s">
        <v>15</v>
      </c>
      <c r="D41" s="4">
        <v>3662</v>
      </c>
      <c r="E41" s="4">
        <v>2905</v>
      </c>
      <c r="F41" s="4">
        <v>3041</v>
      </c>
      <c r="G41" s="4">
        <f t="shared" si="1"/>
        <v>9608</v>
      </c>
    </row>
    <row r="42" spans="1:7" ht="12.75">
      <c r="A42" s="4" t="s">
        <v>135</v>
      </c>
      <c r="B42" s="17" t="s">
        <v>74</v>
      </c>
      <c r="C42" s="17" t="s">
        <v>17</v>
      </c>
      <c r="D42" s="4">
        <v>3275</v>
      </c>
      <c r="E42" s="4">
        <v>3305</v>
      </c>
      <c r="F42" s="4">
        <v>2955</v>
      </c>
      <c r="G42" s="4">
        <f t="shared" si="1"/>
        <v>9535</v>
      </c>
    </row>
    <row r="43" spans="1:7" ht="12.75">
      <c r="A43" s="4" t="s">
        <v>136</v>
      </c>
      <c r="B43" s="17" t="s">
        <v>64</v>
      </c>
      <c r="C43" s="17" t="s">
        <v>32</v>
      </c>
      <c r="D43" s="4">
        <v>3295</v>
      </c>
      <c r="E43" s="4">
        <v>3270</v>
      </c>
      <c r="F43" s="4">
        <v>2916</v>
      </c>
      <c r="G43" s="4">
        <f t="shared" si="1"/>
        <v>9481</v>
      </c>
    </row>
    <row r="44" spans="1:7" ht="12.75">
      <c r="A44" s="4" t="s">
        <v>137</v>
      </c>
      <c r="B44" s="17" t="s">
        <v>80</v>
      </c>
      <c r="C44" s="17" t="s">
        <v>24</v>
      </c>
      <c r="D44" s="4">
        <v>3643</v>
      </c>
      <c r="E44" s="4">
        <v>3144</v>
      </c>
      <c r="F44" s="4">
        <v>2603</v>
      </c>
      <c r="G44" s="4">
        <f t="shared" si="1"/>
        <v>9390</v>
      </c>
    </row>
    <row r="45" spans="1:7" ht="12.75">
      <c r="A45" s="4" t="s">
        <v>138</v>
      </c>
      <c r="B45" s="17" t="s">
        <v>66</v>
      </c>
      <c r="C45" s="17" t="s">
        <v>3</v>
      </c>
      <c r="D45" s="4">
        <v>3295</v>
      </c>
      <c r="E45" s="4">
        <v>3175</v>
      </c>
      <c r="F45" s="4">
        <v>2877</v>
      </c>
      <c r="G45" s="4">
        <f t="shared" si="1"/>
        <v>9347</v>
      </c>
    </row>
    <row r="46" spans="1:7" ht="12.75">
      <c r="A46" s="4" t="s">
        <v>139</v>
      </c>
      <c r="B46" s="17" t="s">
        <v>67</v>
      </c>
      <c r="C46" s="17" t="s">
        <v>68</v>
      </c>
      <c r="D46" s="4">
        <v>3450</v>
      </c>
      <c r="E46" s="4">
        <v>3033</v>
      </c>
      <c r="F46" s="4">
        <v>2856</v>
      </c>
      <c r="G46" s="4">
        <f t="shared" si="1"/>
        <v>9339</v>
      </c>
    </row>
    <row r="47" spans="1:7" ht="12.75">
      <c r="A47" s="4" t="s">
        <v>140</v>
      </c>
      <c r="B47" s="17" t="s">
        <v>63</v>
      </c>
      <c r="C47" s="17" t="s">
        <v>58</v>
      </c>
      <c r="D47" s="4">
        <v>3480</v>
      </c>
      <c r="E47" s="4">
        <v>2771</v>
      </c>
      <c r="F47" s="4">
        <v>3078</v>
      </c>
      <c r="G47" s="4">
        <f t="shared" si="1"/>
        <v>9329</v>
      </c>
    </row>
    <row r="48" spans="1:7" ht="12.75">
      <c r="A48" s="4" t="s">
        <v>141</v>
      </c>
      <c r="B48" s="17" t="s">
        <v>52</v>
      </c>
      <c r="C48" s="17" t="s">
        <v>29</v>
      </c>
      <c r="D48" s="4">
        <v>3508</v>
      </c>
      <c r="E48" s="4">
        <v>2816</v>
      </c>
      <c r="F48" s="4">
        <v>2853</v>
      </c>
      <c r="G48" s="4">
        <f t="shared" si="1"/>
        <v>9177</v>
      </c>
    </row>
    <row r="49" spans="1:7" ht="12.75">
      <c r="A49" s="4" t="s">
        <v>142</v>
      </c>
      <c r="B49" s="17" t="s">
        <v>53</v>
      </c>
      <c r="C49" s="17" t="s">
        <v>91</v>
      </c>
      <c r="D49" s="4">
        <v>3917</v>
      </c>
      <c r="E49" s="4">
        <v>3290</v>
      </c>
      <c r="F49" s="4">
        <v>1785</v>
      </c>
      <c r="G49" s="4">
        <f t="shared" si="1"/>
        <v>8992</v>
      </c>
    </row>
    <row r="50" spans="1:7" ht="12.75">
      <c r="A50" s="4" t="s">
        <v>143</v>
      </c>
      <c r="B50" s="17" t="s">
        <v>97</v>
      </c>
      <c r="C50" s="17" t="s">
        <v>87</v>
      </c>
      <c r="D50" s="4">
        <v>3308</v>
      </c>
      <c r="E50" s="4">
        <v>2725</v>
      </c>
      <c r="F50" s="4">
        <v>2950</v>
      </c>
      <c r="G50" s="4">
        <f t="shared" si="1"/>
        <v>8983</v>
      </c>
    </row>
    <row r="51" spans="1:7" ht="12.75">
      <c r="A51" s="4" t="s">
        <v>144</v>
      </c>
      <c r="B51" s="17" t="s">
        <v>61</v>
      </c>
      <c r="C51" s="17" t="s">
        <v>20</v>
      </c>
      <c r="D51" s="4">
        <v>3407</v>
      </c>
      <c r="E51" s="4">
        <v>2632</v>
      </c>
      <c r="F51" s="4">
        <v>2942</v>
      </c>
      <c r="G51" s="4">
        <f t="shared" si="1"/>
        <v>8981</v>
      </c>
    </row>
    <row r="52" spans="1:7" ht="12.75">
      <c r="A52" s="4" t="s">
        <v>145</v>
      </c>
      <c r="B52" s="17" t="s">
        <v>72</v>
      </c>
      <c r="C52" s="17" t="s">
        <v>3</v>
      </c>
      <c r="D52" s="4">
        <v>3055</v>
      </c>
      <c r="E52" s="4">
        <v>2968</v>
      </c>
      <c r="F52" s="4">
        <v>2926</v>
      </c>
      <c r="G52" s="4">
        <f t="shared" si="1"/>
        <v>8949</v>
      </c>
    </row>
    <row r="53" spans="1:7" ht="12.75">
      <c r="A53" s="4" t="s">
        <v>146</v>
      </c>
      <c r="B53" s="17" t="s">
        <v>57</v>
      </c>
      <c r="C53" s="17" t="s">
        <v>58</v>
      </c>
      <c r="D53" s="4">
        <v>3613</v>
      </c>
      <c r="E53" s="4">
        <v>3153</v>
      </c>
      <c r="F53" s="4">
        <v>2153</v>
      </c>
      <c r="G53" s="4">
        <f t="shared" si="1"/>
        <v>8919</v>
      </c>
    </row>
    <row r="54" spans="1:7" ht="12.75">
      <c r="A54" s="4" t="s">
        <v>147</v>
      </c>
      <c r="B54" s="17" t="s">
        <v>56</v>
      </c>
      <c r="C54" s="17" t="s">
        <v>34</v>
      </c>
      <c r="D54" s="4">
        <v>3381</v>
      </c>
      <c r="E54" s="4">
        <v>2524</v>
      </c>
      <c r="F54" s="4">
        <v>2966</v>
      </c>
      <c r="G54" s="4">
        <f t="shared" si="1"/>
        <v>8871</v>
      </c>
    </row>
    <row r="55" spans="1:7" ht="12.75">
      <c r="A55" s="4" t="s">
        <v>148</v>
      </c>
      <c r="B55" s="17" t="s">
        <v>83</v>
      </c>
      <c r="C55" s="17" t="s">
        <v>68</v>
      </c>
      <c r="D55" s="4">
        <v>3426</v>
      </c>
      <c r="E55" s="4">
        <v>2661</v>
      </c>
      <c r="F55" s="4">
        <v>2737</v>
      </c>
      <c r="G55" s="4">
        <f t="shared" si="1"/>
        <v>8824</v>
      </c>
    </row>
    <row r="56" spans="1:7" ht="12.75">
      <c r="A56" s="4" t="s">
        <v>149</v>
      </c>
      <c r="B56" s="17" t="s">
        <v>48</v>
      </c>
      <c r="C56" s="17" t="s">
        <v>7</v>
      </c>
      <c r="D56" s="4">
        <v>3236</v>
      </c>
      <c r="E56" s="4">
        <v>2773</v>
      </c>
      <c r="F56" s="4">
        <v>2809</v>
      </c>
      <c r="G56" s="4">
        <f t="shared" si="1"/>
        <v>8818</v>
      </c>
    </row>
    <row r="57" spans="1:7" ht="12.75">
      <c r="A57" s="4" t="s">
        <v>150</v>
      </c>
      <c r="B57" s="17" t="s">
        <v>30</v>
      </c>
      <c r="C57" s="17" t="s">
        <v>7</v>
      </c>
      <c r="D57" s="4">
        <v>3867</v>
      </c>
      <c r="E57" s="4">
        <v>2838</v>
      </c>
      <c r="F57" s="4">
        <v>1949</v>
      </c>
      <c r="G57" s="4">
        <f t="shared" si="1"/>
        <v>8654</v>
      </c>
    </row>
    <row r="58" spans="1:7" ht="12.75">
      <c r="A58" s="4" t="s">
        <v>151</v>
      </c>
      <c r="B58" s="17" t="s">
        <v>73</v>
      </c>
      <c r="C58" s="17" t="s">
        <v>58</v>
      </c>
      <c r="D58" s="4">
        <v>3231</v>
      </c>
      <c r="E58" s="4">
        <v>2577</v>
      </c>
      <c r="F58" s="4">
        <v>2845</v>
      </c>
      <c r="G58" s="4">
        <f t="shared" si="1"/>
        <v>8653</v>
      </c>
    </row>
    <row r="59" spans="1:7" ht="12.75">
      <c r="A59" s="4" t="s">
        <v>152</v>
      </c>
      <c r="B59" s="17" t="s">
        <v>79</v>
      </c>
      <c r="C59" s="17" t="s">
        <v>44</v>
      </c>
      <c r="D59" s="4">
        <v>3038</v>
      </c>
      <c r="E59" s="4">
        <v>2586</v>
      </c>
      <c r="F59" s="4">
        <v>2866</v>
      </c>
      <c r="G59" s="4">
        <f t="shared" si="1"/>
        <v>8490</v>
      </c>
    </row>
    <row r="60" spans="1:7" ht="12.75">
      <c r="A60" s="4" t="s">
        <v>153</v>
      </c>
      <c r="B60" s="17" t="s">
        <v>82</v>
      </c>
      <c r="C60" s="17" t="s">
        <v>32</v>
      </c>
      <c r="D60" s="4">
        <v>3142</v>
      </c>
      <c r="E60" s="4">
        <v>2622</v>
      </c>
      <c r="F60" s="4">
        <v>2673</v>
      </c>
      <c r="G60" s="4">
        <f t="shared" si="1"/>
        <v>8437</v>
      </c>
    </row>
    <row r="61" spans="1:7" ht="12.75">
      <c r="A61" s="4" t="s">
        <v>154</v>
      </c>
      <c r="B61" s="17" t="s">
        <v>75</v>
      </c>
      <c r="C61" s="17" t="s">
        <v>76</v>
      </c>
      <c r="D61" s="4">
        <v>3431</v>
      </c>
      <c r="E61" s="4">
        <v>2632</v>
      </c>
      <c r="F61" s="4">
        <v>2349</v>
      </c>
      <c r="G61" s="4">
        <f t="shared" si="1"/>
        <v>8412</v>
      </c>
    </row>
    <row r="62" spans="1:7" ht="12.75">
      <c r="A62" s="4" t="s">
        <v>155</v>
      </c>
      <c r="B62" s="17" t="s">
        <v>78</v>
      </c>
      <c r="C62" s="17" t="s">
        <v>76</v>
      </c>
      <c r="D62" s="4">
        <v>3179</v>
      </c>
      <c r="E62" s="4">
        <v>2885</v>
      </c>
      <c r="F62" s="4">
        <v>2279</v>
      </c>
      <c r="G62" s="4">
        <f t="shared" si="1"/>
        <v>8343</v>
      </c>
    </row>
    <row r="63" spans="1:7" ht="12.75">
      <c r="A63" s="4" t="s">
        <v>156</v>
      </c>
      <c r="B63" s="17" t="s">
        <v>81</v>
      </c>
      <c r="C63" s="17" t="s">
        <v>76</v>
      </c>
      <c r="D63" s="4">
        <v>3231</v>
      </c>
      <c r="E63" s="4">
        <v>2351</v>
      </c>
      <c r="F63" s="4">
        <v>2754</v>
      </c>
      <c r="G63" s="4">
        <f t="shared" si="1"/>
        <v>8336</v>
      </c>
    </row>
    <row r="64" spans="1:7" ht="12.75">
      <c r="A64" s="4" t="s">
        <v>157</v>
      </c>
      <c r="B64" s="17" t="s">
        <v>86</v>
      </c>
      <c r="C64" s="17" t="s">
        <v>87</v>
      </c>
      <c r="D64" s="4">
        <v>3282</v>
      </c>
      <c r="E64" s="4">
        <v>2517</v>
      </c>
      <c r="F64" s="4">
        <v>2447</v>
      </c>
      <c r="G64" s="4">
        <f t="shared" si="1"/>
        <v>8246</v>
      </c>
    </row>
    <row r="65" spans="1:7" ht="12.75">
      <c r="A65" s="4" t="s">
        <v>158</v>
      </c>
      <c r="B65" s="17" t="s">
        <v>65</v>
      </c>
      <c r="C65" s="17" t="s">
        <v>20</v>
      </c>
      <c r="D65" s="4">
        <v>3115</v>
      </c>
      <c r="E65" s="4">
        <v>2746</v>
      </c>
      <c r="F65" s="4">
        <v>2352</v>
      </c>
      <c r="G65" s="4">
        <f t="shared" si="1"/>
        <v>8213</v>
      </c>
    </row>
    <row r="66" spans="1:7" ht="12.75">
      <c r="A66" s="4" t="s">
        <v>159</v>
      </c>
      <c r="B66" s="17" t="s">
        <v>59</v>
      </c>
      <c r="C66" s="17" t="s">
        <v>60</v>
      </c>
      <c r="D66" s="4">
        <v>3442</v>
      </c>
      <c r="E66" s="4">
        <v>2337</v>
      </c>
      <c r="F66" s="4">
        <v>2432</v>
      </c>
      <c r="G66" s="4">
        <f t="shared" si="1"/>
        <v>8211</v>
      </c>
    </row>
    <row r="67" spans="1:7" ht="12.75">
      <c r="A67" s="4" t="s">
        <v>160</v>
      </c>
      <c r="B67" s="17" t="s">
        <v>77</v>
      </c>
      <c r="C67" s="17" t="s">
        <v>34</v>
      </c>
      <c r="D67" s="4">
        <v>3150</v>
      </c>
      <c r="E67" s="4">
        <v>2678</v>
      </c>
      <c r="F67" s="4">
        <v>2100</v>
      </c>
      <c r="G67" s="4">
        <f t="shared" si="1"/>
        <v>7928</v>
      </c>
    </row>
    <row r="68" spans="1:7" ht="12.75">
      <c r="A68" s="4" t="s">
        <v>161</v>
      </c>
      <c r="B68" s="17" t="s">
        <v>85</v>
      </c>
      <c r="C68" s="17" t="s">
        <v>29</v>
      </c>
      <c r="D68" s="4">
        <v>3271</v>
      </c>
      <c r="E68" s="4">
        <v>2476</v>
      </c>
      <c r="F68" s="4">
        <v>2145</v>
      </c>
      <c r="G68" s="4">
        <f t="shared" si="1"/>
        <v>7892</v>
      </c>
    </row>
    <row r="69" spans="1:7" ht="12.75">
      <c r="A69" s="4" t="s">
        <v>162</v>
      </c>
      <c r="B69" s="17" t="s">
        <v>62</v>
      </c>
      <c r="C69" s="17" t="s">
        <v>60</v>
      </c>
      <c r="D69" s="4">
        <v>3403</v>
      </c>
      <c r="E69" s="4">
        <v>2627</v>
      </c>
      <c r="F69" s="4">
        <v>1796</v>
      </c>
      <c r="G69" s="4">
        <f t="shared" si="1"/>
        <v>7826</v>
      </c>
    </row>
    <row r="70" spans="1:7" ht="12.75">
      <c r="A70" s="4" t="s">
        <v>163</v>
      </c>
      <c r="B70" s="17" t="s">
        <v>71</v>
      </c>
      <c r="C70" s="17" t="s">
        <v>44</v>
      </c>
      <c r="D70" s="4">
        <v>2988</v>
      </c>
      <c r="E70" s="4">
        <v>2498</v>
      </c>
      <c r="F70" s="4">
        <v>2278</v>
      </c>
      <c r="G70" s="4">
        <f t="shared" si="1"/>
        <v>7764</v>
      </c>
    </row>
    <row r="71" spans="1:7" ht="12.75">
      <c r="A71" s="4" t="s">
        <v>164</v>
      </c>
      <c r="B71" s="17" t="s">
        <v>69</v>
      </c>
      <c r="C71" s="17" t="s">
        <v>7</v>
      </c>
      <c r="D71" s="4">
        <v>3258</v>
      </c>
      <c r="E71" s="4">
        <v>2385</v>
      </c>
      <c r="F71" s="4">
        <v>2064</v>
      </c>
      <c r="G71" s="4">
        <f aca="true" t="shared" si="2" ref="G71:G81">D71+E71+F71</f>
        <v>7707</v>
      </c>
    </row>
    <row r="72" spans="1:7" ht="12.75">
      <c r="A72" s="4" t="s">
        <v>165</v>
      </c>
      <c r="B72" s="17" t="s">
        <v>95</v>
      </c>
      <c r="C72" s="17" t="s">
        <v>44</v>
      </c>
      <c r="D72" s="4">
        <v>3117</v>
      </c>
      <c r="E72" s="4">
        <v>2391</v>
      </c>
      <c r="F72" s="4">
        <v>2172</v>
      </c>
      <c r="G72" s="4">
        <f t="shared" si="2"/>
        <v>7680</v>
      </c>
    </row>
    <row r="73" spans="1:7" ht="12.75">
      <c r="A73" s="4" t="s">
        <v>166</v>
      </c>
      <c r="B73" s="17" t="s">
        <v>93</v>
      </c>
      <c r="C73" s="17" t="s">
        <v>94</v>
      </c>
      <c r="D73" s="4">
        <v>2869</v>
      </c>
      <c r="E73" s="4">
        <v>2396</v>
      </c>
      <c r="F73" s="4">
        <v>2145</v>
      </c>
      <c r="G73" s="4">
        <f t="shared" si="2"/>
        <v>7410</v>
      </c>
    </row>
    <row r="74" spans="1:7" ht="12.75">
      <c r="A74" s="4" t="s">
        <v>167</v>
      </c>
      <c r="B74" s="17" t="s">
        <v>89</v>
      </c>
      <c r="C74" s="17" t="s">
        <v>87</v>
      </c>
      <c r="D74" s="4">
        <v>3108</v>
      </c>
      <c r="E74" s="4">
        <v>2253</v>
      </c>
      <c r="F74" s="4">
        <v>1782</v>
      </c>
      <c r="G74" s="4">
        <f t="shared" si="2"/>
        <v>7143</v>
      </c>
    </row>
    <row r="75" spans="1:7" ht="12.75">
      <c r="A75" s="4" t="s">
        <v>168</v>
      </c>
      <c r="B75" s="17" t="s">
        <v>96</v>
      </c>
      <c r="C75" s="17" t="s">
        <v>34</v>
      </c>
      <c r="D75" s="4">
        <v>2802</v>
      </c>
      <c r="E75" s="4">
        <v>2067</v>
      </c>
      <c r="F75" s="4">
        <v>1904</v>
      </c>
      <c r="G75" s="4">
        <f t="shared" si="2"/>
        <v>6773</v>
      </c>
    </row>
    <row r="76" spans="1:7" ht="12.75">
      <c r="A76" s="4" t="s">
        <v>169</v>
      </c>
      <c r="B76" s="17" t="s">
        <v>99</v>
      </c>
      <c r="C76" s="17" t="s">
        <v>91</v>
      </c>
      <c r="D76" s="4">
        <v>2553</v>
      </c>
      <c r="E76" s="4">
        <v>1856</v>
      </c>
      <c r="F76" s="4">
        <v>2286</v>
      </c>
      <c r="G76" s="4">
        <f t="shared" si="2"/>
        <v>6695</v>
      </c>
    </row>
    <row r="77" spans="1:7" ht="12.75">
      <c r="A77" s="4" t="s">
        <v>170</v>
      </c>
      <c r="B77" s="17" t="s">
        <v>92</v>
      </c>
      <c r="C77" s="17" t="s">
        <v>87</v>
      </c>
      <c r="D77" s="4">
        <v>2607</v>
      </c>
      <c r="E77" s="4">
        <v>2170</v>
      </c>
      <c r="F77" s="4">
        <v>1859</v>
      </c>
      <c r="G77" s="4">
        <f t="shared" si="2"/>
        <v>6636</v>
      </c>
    </row>
    <row r="78" spans="1:7" ht="12.75">
      <c r="A78" s="4" t="s">
        <v>171</v>
      </c>
      <c r="B78" s="17" t="s">
        <v>90</v>
      </c>
      <c r="C78" s="17" t="s">
        <v>91</v>
      </c>
      <c r="D78" s="4">
        <v>2326</v>
      </c>
      <c r="E78" s="4">
        <v>2066</v>
      </c>
      <c r="F78" s="4">
        <v>2150</v>
      </c>
      <c r="G78" s="4">
        <f t="shared" si="2"/>
        <v>6542</v>
      </c>
    </row>
    <row r="79" spans="1:7" ht="12.75">
      <c r="A79" s="4" t="s">
        <v>172</v>
      </c>
      <c r="B79" s="17" t="s">
        <v>88</v>
      </c>
      <c r="C79" s="17" t="s">
        <v>44</v>
      </c>
      <c r="D79" s="4">
        <v>2631</v>
      </c>
      <c r="E79" s="4">
        <v>1975</v>
      </c>
      <c r="F79" s="4">
        <v>1915</v>
      </c>
      <c r="G79" s="4">
        <f t="shared" si="2"/>
        <v>6521</v>
      </c>
    </row>
    <row r="80" spans="1:7" ht="12.75">
      <c r="A80" s="4" t="s">
        <v>173</v>
      </c>
      <c r="B80" s="17" t="s">
        <v>84</v>
      </c>
      <c r="C80" s="17" t="s">
        <v>76</v>
      </c>
      <c r="D80" s="4">
        <v>2726</v>
      </c>
      <c r="E80" s="4">
        <v>2276</v>
      </c>
      <c r="F80" s="4">
        <v>1337</v>
      </c>
      <c r="G80" s="4">
        <f t="shared" si="2"/>
        <v>6339</v>
      </c>
    </row>
    <row r="81" spans="1:7" ht="12.75">
      <c r="A81" s="4" t="s">
        <v>174</v>
      </c>
      <c r="B81" s="17" t="s">
        <v>98</v>
      </c>
      <c r="C81" s="17" t="s">
        <v>60</v>
      </c>
      <c r="D81" s="4">
        <v>2409</v>
      </c>
      <c r="E81" s="4">
        <v>1416</v>
      </c>
      <c r="F81" s="4">
        <v>2018</v>
      </c>
      <c r="G81" s="4">
        <f t="shared" si="2"/>
        <v>5843</v>
      </c>
    </row>
  </sheetData>
  <sheetProtection/>
  <mergeCells count="4">
    <mergeCell ref="A1:G1"/>
    <mergeCell ref="A2:G2"/>
    <mergeCell ref="A3:G3"/>
    <mergeCell ref="A4:G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A4" sqref="A4:F4"/>
    </sheetView>
  </sheetViews>
  <sheetFormatPr defaultColWidth="9.140625" defaultRowHeight="12.75"/>
  <cols>
    <col min="1" max="1" width="8.00390625" style="2" customWidth="1"/>
    <col min="2" max="2" width="28.421875" style="0" bestFit="1" customWidth="1"/>
  </cols>
  <sheetData>
    <row r="1" spans="1:6" ht="27.75">
      <c r="A1" s="28" t="s">
        <v>177</v>
      </c>
      <c r="B1" s="28"/>
      <c r="C1" s="28"/>
      <c r="D1" s="28"/>
      <c r="E1" s="28"/>
      <c r="F1" s="28"/>
    </row>
    <row r="2" spans="1:6" ht="27.75">
      <c r="A2" s="28" t="s">
        <v>199</v>
      </c>
      <c r="B2" s="28"/>
      <c r="C2" s="28"/>
      <c r="D2" s="28"/>
      <c r="E2" s="28"/>
      <c r="F2" s="28"/>
    </row>
    <row r="3" spans="1:6" ht="27.75">
      <c r="A3" s="28" t="s">
        <v>178</v>
      </c>
      <c r="B3" s="28"/>
      <c r="C3" s="28"/>
      <c r="D3" s="28"/>
      <c r="E3" s="28"/>
      <c r="F3" s="28"/>
    </row>
    <row r="4" spans="1:6" ht="12.75">
      <c r="A4" s="29" t="s">
        <v>192</v>
      </c>
      <c r="B4" s="29"/>
      <c r="C4" s="29"/>
      <c r="D4" s="29"/>
      <c r="E4" s="29"/>
      <c r="F4" s="29"/>
    </row>
    <row r="6" spans="1:6" s="20" customFormat="1" ht="14.25" customHeight="1">
      <c r="A6" s="19" t="s">
        <v>0</v>
      </c>
      <c r="B6" s="19" t="s">
        <v>175</v>
      </c>
      <c r="C6" s="19" t="s">
        <v>200</v>
      </c>
      <c r="D6" s="19" t="s">
        <v>201</v>
      </c>
      <c r="E6" s="19" t="s">
        <v>202</v>
      </c>
      <c r="F6" s="19" t="s">
        <v>198</v>
      </c>
    </row>
    <row r="7" spans="1:6" s="23" customFormat="1" ht="14.25" customHeight="1">
      <c r="A7" s="21" t="s">
        <v>100</v>
      </c>
      <c r="B7" s="24" t="s">
        <v>5</v>
      </c>
      <c r="C7" s="22">
        <v>14739</v>
      </c>
      <c r="D7" s="22">
        <v>11940</v>
      </c>
      <c r="E7" s="22">
        <v>10807</v>
      </c>
      <c r="F7" s="22">
        <f aca="true" t="shared" si="0" ref="F7:F31">C7+D7+E7</f>
        <v>37486</v>
      </c>
    </row>
    <row r="8" spans="1:6" s="23" customFormat="1" ht="14.25" customHeight="1">
      <c r="A8" s="21" t="s">
        <v>101</v>
      </c>
      <c r="B8" s="24" t="s">
        <v>3</v>
      </c>
      <c r="C8" s="22">
        <v>17454</v>
      </c>
      <c r="D8" s="22">
        <v>9347</v>
      </c>
      <c r="E8" s="22">
        <v>8949</v>
      </c>
      <c r="F8" s="22">
        <f t="shared" si="0"/>
        <v>35750</v>
      </c>
    </row>
    <row r="9" spans="1:6" s="23" customFormat="1" ht="14.25" customHeight="1">
      <c r="A9" s="21" t="s">
        <v>102</v>
      </c>
      <c r="B9" s="24" t="s">
        <v>11</v>
      </c>
      <c r="C9" s="22">
        <v>13295</v>
      </c>
      <c r="D9" s="22">
        <v>10859</v>
      </c>
      <c r="E9" s="22">
        <v>10172</v>
      </c>
      <c r="F9" s="22">
        <f t="shared" si="0"/>
        <v>34326</v>
      </c>
    </row>
    <row r="10" spans="1:6" s="23" customFormat="1" ht="14.25" customHeight="1">
      <c r="A10" s="21" t="s">
        <v>103</v>
      </c>
      <c r="B10" s="24" t="s">
        <v>15</v>
      </c>
      <c r="C10" s="22">
        <v>11711</v>
      </c>
      <c r="D10" s="22">
        <v>10711</v>
      </c>
      <c r="E10" s="22">
        <v>9934</v>
      </c>
      <c r="F10" s="22">
        <f t="shared" si="0"/>
        <v>32356</v>
      </c>
    </row>
    <row r="11" spans="1:6" s="23" customFormat="1" ht="14.25" customHeight="1">
      <c r="A11" s="21" t="s">
        <v>104</v>
      </c>
      <c r="B11" s="24" t="s">
        <v>17</v>
      </c>
      <c r="C11" s="22">
        <v>12026</v>
      </c>
      <c r="D11" s="22">
        <v>10518</v>
      </c>
      <c r="E11" s="22">
        <v>9652</v>
      </c>
      <c r="F11" s="22">
        <f t="shared" si="0"/>
        <v>32196</v>
      </c>
    </row>
    <row r="12" spans="1:6" s="23" customFormat="1" ht="14.25" customHeight="1">
      <c r="A12" s="21" t="s">
        <v>105</v>
      </c>
      <c r="B12" s="24" t="s">
        <v>24</v>
      </c>
      <c r="C12" s="22">
        <v>10720</v>
      </c>
      <c r="D12" s="22">
        <v>10562</v>
      </c>
      <c r="E12" s="22">
        <v>10013</v>
      </c>
      <c r="F12" s="22">
        <f t="shared" si="0"/>
        <v>31295</v>
      </c>
    </row>
    <row r="13" spans="1:6" s="23" customFormat="1" ht="14.25" customHeight="1">
      <c r="A13" s="21" t="s">
        <v>106</v>
      </c>
      <c r="B13" s="24" t="s">
        <v>26</v>
      </c>
      <c r="C13" s="22">
        <v>10448</v>
      </c>
      <c r="D13" s="22">
        <v>10279</v>
      </c>
      <c r="E13" s="22">
        <v>9843</v>
      </c>
      <c r="F13" s="22">
        <f t="shared" si="0"/>
        <v>30570</v>
      </c>
    </row>
    <row r="14" spans="1:6" s="23" customFormat="1" ht="14.25" customHeight="1">
      <c r="A14" s="21" t="s">
        <v>107</v>
      </c>
      <c r="B14" s="24" t="s">
        <v>20</v>
      </c>
      <c r="C14" s="22">
        <v>11030</v>
      </c>
      <c r="D14" s="22">
        <v>10545</v>
      </c>
      <c r="E14" s="22">
        <v>8981</v>
      </c>
      <c r="F14" s="22">
        <f t="shared" si="0"/>
        <v>30556</v>
      </c>
    </row>
    <row r="15" spans="1:6" s="23" customFormat="1" ht="14.25" customHeight="1">
      <c r="A15" s="21" t="s">
        <v>108</v>
      </c>
      <c r="B15" s="24" t="s">
        <v>29</v>
      </c>
      <c r="C15" s="22">
        <v>10873</v>
      </c>
      <c r="D15" s="22">
        <v>10451</v>
      </c>
      <c r="E15" s="22">
        <v>9177</v>
      </c>
      <c r="F15" s="22">
        <f t="shared" si="0"/>
        <v>30501</v>
      </c>
    </row>
    <row r="16" spans="1:6" s="23" customFormat="1" ht="14.25" customHeight="1">
      <c r="A16" s="21" t="s">
        <v>109</v>
      </c>
      <c r="B16" s="24" t="s">
        <v>44</v>
      </c>
      <c r="C16" s="22">
        <v>10186</v>
      </c>
      <c r="D16" s="22">
        <v>9931</v>
      </c>
      <c r="E16" s="22">
        <v>8490</v>
      </c>
      <c r="F16" s="22">
        <f t="shared" si="0"/>
        <v>28607</v>
      </c>
    </row>
    <row r="17" spans="1:6" s="23" customFormat="1" ht="14.25" customHeight="1">
      <c r="A17" s="21" t="s">
        <v>110</v>
      </c>
      <c r="B17" s="24" t="s">
        <v>7</v>
      </c>
      <c r="C17" s="22">
        <v>11053</v>
      </c>
      <c r="D17" s="22">
        <v>8818</v>
      </c>
      <c r="E17" s="22">
        <v>8654</v>
      </c>
      <c r="F17" s="22">
        <f t="shared" si="0"/>
        <v>28525</v>
      </c>
    </row>
    <row r="18" spans="1:6" s="23" customFormat="1" ht="14.25" customHeight="1">
      <c r="A18" s="21" t="s">
        <v>111</v>
      </c>
      <c r="B18" s="24" t="s">
        <v>32</v>
      </c>
      <c r="C18" s="22">
        <v>9856</v>
      </c>
      <c r="D18" s="22">
        <v>9481</v>
      </c>
      <c r="E18" s="22">
        <v>8437</v>
      </c>
      <c r="F18" s="22">
        <f t="shared" si="0"/>
        <v>27774</v>
      </c>
    </row>
    <row r="19" spans="1:6" s="23" customFormat="1" ht="14.25" customHeight="1">
      <c r="A19" s="21" t="s">
        <v>112</v>
      </c>
      <c r="B19" s="24" t="s">
        <v>58</v>
      </c>
      <c r="C19" s="22">
        <v>9329</v>
      </c>
      <c r="D19" s="22">
        <v>8919</v>
      </c>
      <c r="E19" s="22">
        <v>8653</v>
      </c>
      <c r="F19" s="22">
        <f t="shared" si="0"/>
        <v>26901</v>
      </c>
    </row>
    <row r="20" spans="1:6" s="23" customFormat="1" ht="14.25" customHeight="1">
      <c r="A20" s="21" t="s">
        <v>113</v>
      </c>
      <c r="B20" s="24" t="s">
        <v>34</v>
      </c>
      <c r="C20" s="22">
        <v>9894</v>
      </c>
      <c r="D20" s="22">
        <v>8871</v>
      </c>
      <c r="E20" s="22">
        <v>7928</v>
      </c>
      <c r="F20" s="22">
        <f t="shared" si="0"/>
        <v>26693</v>
      </c>
    </row>
    <row r="21" spans="1:6" s="23" customFormat="1" ht="14.25" customHeight="1">
      <c r="A21" s="21" t="s">
        <v>114</v>
      </c>
      <c r="B21" s="24" t="s">
        <v>91</v>
      </c>
      <c r="C21" s="22">
        <v>9745</v>
      </c>
      <c r="D21" s="22">
        <v>8992</v>
      </c>
      <c r="E21" s="22">
        <v>6695</v>
      </c>
      <c r="F21" s="22">
        <f t="shared" si="0"/>
        <v>25432</v>
      </c>
    </row>
    <row r="22" spans="1:6" s="23" customFormat="1" ht="14.25" customHeight="1">
      <c r="A22" s="21" t="s">
        <v>115</v>
      </c>
      <c r="B22" s="24" t="s">
        <v>76</v>
      </c>
      <c r="C22" s="22">
        <v>8412</v>
      </c>
      <c r="D22" s="22">
        <v>8343</v>
      </c>
      <c r="E22" s="22">
        <v>8336</v>
      </c>
      <c r="F22" s="22">
        <f t="shared" si="0"/>
        <v>25091</v>
      </c>
    </row>
    <row r="23" spans="1:6" s="23" customFormat="1" ht="14.25" customHeight="1">
      <c r="A23" s="21" t="s">
        <v>116</v>
      </c>
      <c r="B23" s="24" t="s">
        <v>87</v>
      </c>
      <c r="C23" s="22">
        <v>8983</v>
      </c>
      <c r="D23" s="22">
        <v>8246</v>
      </c>
      <c r="E23" s="22">
        <v>7143</v>
      </c>
      <c r="F23" s="22">
        <f t="shared" si="0"/>
        <v>24372</v>
      </c>
    </row>
    <row r="24" spans="1:6" s="23" customFormat="1" ht="14.25" customHeight="1">
      <c r="A24" s="21" t="s">
        <v>117</v>
      </c>
      <c r="B24" s="24" t="s">
        <v>44</v>
      </c>
      <c r="C24" s="22">
        <v>7764</v>
      </c>
      <c r="D24" s="22">
        <v>7680</v>
      </c>
      <c r="E24" s="22">
        <v>6521</v>
      </c>
      <c r="F24" s="22">
        <f t="shared" si="0"/>
        <v>21965</v>
      </c>
    </row>
    <row r="25" spans="1:6" s="23" customFormat="1" ht="14.25" customHeight="1">
      <c r="A25" s="21" t="s">
        <v>118</v>
      </c>
      <c r="B25" s="24" t="s">
        <v>60</v>
      </c>
      <c r="C25" s="22">
        <v>8211</v>
      </c>
      <c r="D25" s="22">
        <v>7826</v>
      </c>
      <c r="E25" s="22">
        <v>5843</v>
      </c>
      <c r="F25" s="22">
        <f t="shared" si="0"/>
        <v>21880</v>
      </c>
    </row>
    <row r="26" spans="1:6" s="23" customFormat="1" ht="14.25" customHeight="1">
      <c r="A26" s="21" t="s">
        <v>119</v>
      </c>
      <c r="B26" s="24" t="s">
        <v>37</v>
      </c>
      <c r="C26" s="22">
        <v>10658</v>
      </c>
      <c r="D26" s="22">
        <v>10193</v>
      </c>
      <c r="E26" s="22"/>
      <c r="F26" s="22">
        <f t="shared" si="0"/>
        <v>20851</v>
      </c>
    </row>
    <row r="27" spans="1:6" s="23" customFormat="1" ht="14.25" customHeight="1">
      <c r="A27" s="21" t="s">
        <v>120</v>
      </c>
      <c r="B27" s="24" t="s">
        <v>68</v>
      </c>
      <c r="C27" s="22">
        <v>9339</v>
      </c>
      <c r="D27" s="22">
        <v>8824</v>
      </c>
      <c r="E27" s="22"/>
      <c r="F27" s="22">
        <f t="shared" si="0"/>
        <v>18163</v>
      </c>
    </row>
    <row r="28" spans="1:6" s="23" customFormat="1" ht="14.25" customHeight="1">
      <c r="A28" s="21" t="s">
        <v>121</v>
      </c>
      <c r="B28" s="24" t="s">
        <v>9</v>
      </c>
      <c r="C28" s="22">
        <v>12453</v>
      </c>
      <c r="D28" s="22"/>
      <c r="E28" s="22"/>
      <c r="F28" s="22">
        <f t="shared" si="0"/>
        <v>12453</v>
      </c>
    </row>
    <row r="29" spans="1:6" s="23" customFormat="1" ht="14.25" customHeight="1">
      <c r="A29" s="21" t="s">
        <v>122</v>
      </c>
      <c r="B29" s="24" t="s">
        <v>22</v>
      </c>
      <c r="C29" s="22">
        <v>12312</v>
      </c>
      <c r="D29" s="22"/>
      <c r="E29" s="22"/>
      <c r="F29" s="22">
        <f t="shared" si="0"/>
        <v>12312</v>
      </c>
    </row>
    <row r="30" spans="1:6" s="23" customFormat="1" ht="14.25" customHeight="1">
      <c r="A30" s="21" t="s">
        <v>123</v>
      </c>
      <c r="B30" s="25" t="s">
        <v>185</v>
      </c>
      <c r="C30" s="22">
        <v>9940</v>
      </c>
      <c r="D30" s="22"/>
      <c r="E30" s="22"/>
      <c r="F30" s="22">
        <f t="shared" si="0"/>
        <v>9940</v>
      </c>
    </row>
    <row r="31" spans="1:6" s="23" customFormat="1" ht="14.25" customHeight="1">
      <c r="A31" s="21" t="s">
        <v>124</v>
      </c>
      <c r="B31" s="24" t="s">
        <v>94</v>
      </c>
      <c r="C31" s="22">
        <v>7410</v>
      </c>
      <c r="D31" s="22"/>
      <c r="E31" s="22"/>
      <c r="F31" s="22">
        <f t="shared" si="0"/>
        <v>7410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OAaSZeŠ Bruntál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Bílková</dc:creator>
  <cp:keywords/>
  <dc:description/>
  <cp:lastModifiedBy>Jaroslav - Zaviačič</cp:lastModifiedBy>
  <dcterms:created xsi:type="dcterms:W3CDTF">2010-01-26T07:14:57Z</dcterms:created>
  <dcterms:modified xsi:type="dcterms:W3CDTF">2010-01-26T10:51:49Z</dcterms:modified>
  <cp:category/>
  <cp:version/>
  <cp:contentType/>
  <cp:contentStatus/>
</cp:coreProperties>
</file>