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8"/>
  </bookViews>
  <sheets>
    <sheet name="Opis" sheetId="1" r:id="rId1"/>
    <sheet name="Korektura textu" sheetId="2" r:id="rId2"/>
    <sheet name="Wordprocessing" sheetId="3" r:id="rId3"/>
    <sheet name="C-B-A" sheetId="4" r:id="rId4"/>
    <sheet name="RTC" sheetId="5" r:id="rId5"/>
    <sheet name="Protokolování" sheetId="6" r:id="rId6"/>
    <sheet name="AT" sheetId="7" r:id="rId7"/>
    <sheet name="VJT" sheetId="8" r:id="rId8"/>
    <sheet name="Kombinace" sheetId="9" r:id="rId9"/>
    <sheet name="Body do meziškolní" sheetId="10" r:id="rId10"/>
  </sheets>
  <definedNames/>
  <calcPr fullCalcOnLoad="1"/>
</workbook>
</file>

<file path=xl/sharedStrings.xml><?xml version="1.0" encoding="utf-8"?>
<sst xmlns="http://schemas.openxmlformats.org/spreadsheetml/2006/main" count="1001" uniqueCount="287">
  <si>
    <t>Jméno</t>
  </si>
  <si>
    <t>Příjmení</t>
  </si>
  <si>
    <t>Celkem</t>
  </si>
  <si>
    <t>Pořadí</t>
  </si>
  <si>
    <t>Družstvo/Škola</t>
  </si>
  <si>
    <t>Praktici</t>
  </si>
  <si>
    <t>Junioři</t>
  </si>
  <si>
    <t>Žáci</t>
  </si>
  <si>
    <t>Počet uznaných minut</t>
  </si>
  <si>
    <t>Počet trestných bodů</t>
  </si>
  <si>
    <t>1.</t>
  </si>
  <si>
    <t>2.</t>
  </si>
  <si>
    <t>3.</t>
  </si>
  <si>
    <t>4.</t>
  </si>
  <si>
    <t>5.</t>
  </si>
  <si>
    <t>6.</t>
  </si>
  <si>
    <t>7.</t>
  </si>
  <si>
    <t>8.</t>
  </si>
  <si>
    <t>Získané body</t>
  </si>
  <si>
    <t>9.</t>
  </si>
  <si>
    <t xml:space="preserve">Pořadí  </t>
  </si>
  <si>
    <t xml:space="preserve">Družstvo/Škola  </t>
  </si>
  <si>
    <t>10.</t>
  </si>
  <si>
    <t>11.</t>
  </si>
  <si>
    <t>12.</t>
  </si>
  <si>
    <t>13.</t>
  </si>
  <si>
    <t>KaP</t>
  </si>
  <si>
    <t>RTC</t>
  </si>
  <si>
    <t>WP</t>
  </si>
  <si>
    <t>C-B-A</t>
  </si>
  <si>
    <t>KT</t>
  </si>
  <si>
    <t>Hrubé</t>
  </si>
  <si>
    <t>Chyby</t>
  </si>
  <si>
    <t>Čisté</t>
  </si>
  <si>
    <t>% chyb</t>
  </si>
  <si>
    <t>Diktát C-B-A</t>
  </si>
  <si>
    <t>Real Time Competition</t>
  </si>
  <si>
    <t>Audiotranscription</t>
  </si>
  <si>
    <t>Wordprocessing</t>
  </si>
  <si>
    <t>AT</t>
  </si>
  <si>
    <t>Opis 30 minut</t>
  </si>
  <si>
    <t>Čisté/min</t>
  </si>
  <si>
    <t>KOMBINACE</t>
  </si>
  <si>
    <t>Korektury</t>
  </si>
  <si>
    <t>Body</t>
  </si>
  <si>
    <t>Korektura textu</t>
  </si>
  <si>
    <t>Foukalová</t>
  </si>
  <si>
    <t>Karolína</t>
  </si>
  <si>
    <t>Klára</t>
  </si>
  <si>
    <t>Hais</t>
  </si>
  <si>
    <t>Petr</t>
  </si>
  <si>
    <t>Odehnalová</t>
  </si>
  <si>
    <t>Kucza</t>
  </si>
  <si>
    <t>Vojtěch</t>
  </si>
  <si>
    <t>Vala</t>
  </si>
  <si>
    <t>Jonáš</t>
  </si>
  <si>
    <t>Rak</t>
  </si>
  <si>
    <t>Michal</t>
  </si>
  <si>
    <t>Imbergerová</t>
  </si>
  <si>
    <t>Karin</t>
  </si>
  <si>
    <t>OA a VOŠ Valašské Meziříčí</t>
  </si>
  <si>
    <t>Matelová</t>
  </si>
  <si>
    <t>Veronika</t>
  </si>
  <si>
    <t>Tomanová</t>
  </si>
  <si>
    <t>Tereza</t>
  </si>
  <si>
    <t>Mičková</t>
  </si>
  <si>
    <t>Anna</t>
  </si>
  <si>
    <t>Kratochvíl</t>
  </si>
  <si>
    <t>Reichlová</t>
  </si>
  <si>
    <t>Zuzana</t>
  </si>
  <si>
    <t>OA Zlín</t>
  </si>
  <si>
    <t>Štěpán</t>
  </si>
  <si>
    <t>Protokolování</t>
  </si>
  <si>
    <t>Martina</t>
  </si>
  <si>
    <t>Ivanova</t>
  </si>
  <si>
    <t>Lucie</t>
  </si>
  <si>
    <t>Hejtmánková</t>
  </si>
  <si>
    <t>Ludmila</t>
  </si>
  <si>
    <t>Horáková</t>
  </si>
  <si>
    <t>Tomáš</t>
  </si>
  <si>
    <t>Gymnázium Rožnov pod Radhoštěm</t>
  </si>
  <si>
    <t>Jakub</t>
  </si>
  <si>
    <t>Kohout</t>
  </si>
  <si>
    <t>Gabriela</t>
  </si>
  <si>
    <t>Novotná</t>
  </si>
  <si>
    <t>Václav</t>
  </si>
  <si>
    <t>Votruba</t>
  </si>
  <si>
    <t xml:space="preserve">Slezské gymnázium, Opava  </t>
  </si>
  <si>
    <t xml:space="preserve">Gymnázium Rožnov pod Radhoštěm  </t>
  </si>
  <si>
    <t>Vašenková</t>
  </si>
  <si>
    <t>Lenka</t>
  </si>
  <si>
    <t>Křenek</t>
  </si>
  <si>
    <t>Slovanské gymnázium Olomouc</t>
  </si>
  <si>
    <t>OA Heroldovy sady, Praha</t>
  </si>
  <si>
    <t>Interinfo ČR</t>
  </si>
  <si>
    <t>Gymnázium Zlín - Lesní čtvrť</t>
  </si>
  <si>
    <t>OA a SOŠ logistická, Opava, Hany Kvapilové 20</t>
  </si>
  <si>
    <t xml:space="preserve">OA Český Těšín </t>
  </si>
  <si>
    <t>Transkript online, s.r.o.</t>
  </si>
  <si>
    <t>Slezské gymnázium, Opava</t>
  </si>
  <si>
    <t>Gymnázium Jana Opletala Litovel</t>
  </si>
  <si>
    <t>Daniel</t>
  </si>
  <si>
    <t>Ondrašík</t>
  </si>
  <si>
    <t>Petra</t>
  </si>
  <si>
    <t>Konečná</t>
  </si>
  <si>
    <t>Martin</t>
  </si>
  <si>
    <t>Čížek</t>
  </si>
  <si>
    <t>Policejní akademie ČR</t>
  </si>
  <si>
    <t>OA Hovorčovická</t>
  </si>
  <si>
    <t>ČVUT FJFI</t>
  </si>
  <si>
    <t>Marie</t>
  </si>
  <si>
    <t>Čechová</t>
  </si>
  <si>
    <t xml:space="preserve">Slovanské gymnázium Olomouc  </t>
  </si>
  <si>
    <t xml:space="preserve">Gymnázium Jana Opletala Litovel  </t>
  </si>
  <si>
    <t>5.-6.</t>
  </si>
  <si>
    <t xml:space="preserve">OA a SOŠ logistická, Opava, Hany Kvapilové 20  </t>
  </si>
  <si>
    <t xml:space="preserve">OA a VOŠ Valašské Meziříčí  </t>
  </si>
  <si>
    <t xml:space="preserve">Gymnázium Zlín - Lesní čtvrť  </t>
  </si>
  <si>
    <t xml:space="preserve">OA Heroldovy sady, Praha  </t>
  </si>
  <si>
    <t xml:space="preserve">OA Hovorčovická  </t>
  </si>
  <si>
    <t xml:space="preserve">OA Zlín  </t>
  </si>
  <si>
    <t xml:space="preserve">OA Český Těšín  </t>
  </si>
  <si>
    <t>1 práce byla vyřazena</t>
  </si>
  <si>
    <t xml:space="preserve">Interinfo ČR  </t>
  </si>
  <si>
    <t>Šenková</t>
  </si>
  <si>
    <t xml:space="preserve">Foukalová  </t>
  </si>
  <si>
    <t xml:space="preserve">Odehnalová  </t>
  </si>
  <si>
    <t xml:space="preserve">Transkript online, s.r.o.  </t>
  </si>
  <si>
    <t xml:space="preserve">Karin  </t>
  </si>
  <si>
    <t xml:space="preserve">Vala  </t>
  </si>
  <si>
    <t xml:space="preserve">Imbergerová  </t>
  </si>
  <si>
    <t xml:space="preserve">Tomanová  </t>
  </si>
  <si>
    <t xml:space="preserve">Tereza  </t>
  </si>
  <si>
    <t xml:space="preserve">Rak  </t>
  </si>
  <si>
    <t xml:space="preserve">Michal  </t>
  </si>
  <si>
    <t xml:space="preserve">Ivanova  </t>
  </si>
  <si>
    <t xml:space="preserve"> 0.327  </t>
  </si>
  <si>
    <t xml:space="preserve">Reichlová  </t>
  </si>
  <si>
    <t xml:space="preserve">Zuzana  </t>
  </si>
  <si>
    <t xml:space="preserve">Kratochvíl  </t>
  </si>
  <si>
    <t>1 práce byla vyřazena pro překročení limitu chyb</t>
  </si>
  <si>
    <t xml:space="preserve">VFU Brno  </t>
  </si>
  <si>
    <t xml:space="preserve">OA a JŠ s právem SJZ Přerov, Bartošova 24  </t>
  </si>
  <si>
    <t xml:space="preserve"> 0.051  </t>
  </si>
  <si>
    <t xml:space="preserve"> 0.011  </t>
  </si>
  <si>
    <t xml:space="preserve"> 0.073  </t>
  </si>
  <si>
    <t xml:space="preserve"> 0.081  </t>
  </si>
  <si>
    <t xml:space="preserve"> 0.135  </t>
  </si>
  <si>
    <t xml:space="preserve"> 0.129  </t>
  </si>
  <si>
    <t xml:space="preserve"> 0.125  </t>
  </si>
  <si>
    <t xml:space="preserve"> 0.094  </t>
  </si>
  <si>
    <t>6.-7.</t>
  </si>
  <si>
    <t>Opava, Slezské G</t>
  </si>
  <si>
    <t>Valašské Meziříčí, OA</t>
  </si>
  <si>
    <t>Olomouc, Slovanské G</t>
  </si>
  <si>
    <t>Nový Jičín, Mendelova SŠ</t>
  </si>
  <si>
    <t>Litovel, G Jana Opletala</t>
  </si>
  <si>
    <t>Český Těšín, OA</t>
  </si>
  <si>
    <t>Zlín, G Lesní čtvrť</t>
  </si>
  <si>
    <t>Přerov, OA</t>
  </si>
  <si>
    <t>Prostějov, OA</t>
  </si>
  <si>
    <t>Praha, OA Heroldovy sady</t>
  </si>
  <si>
    <t>Praha, OA Hovorčovická</t>
  </si>
  <si>
    <t>Zlín, OA</t>
  </si>
  <si>
    <t>30M</t>
  </si>
  <si>
    <t>Opava, OA a SOŠL</t>
  </si>
  <si>
    <t>Rožnov p. R., G</t>
  </si>
  <si>
    <t>Domažlice, VOŠ, OA a SZŠ</t>
  </si>
  <si>
    <t>Ostrava, SŠ prof. Zdeňka Matějčka</t>
  </si>
  <si>
    <t>24. MR OPEN 2016 ve zpracování textů ZŠ Vítězná Litovel</t>
  </si>
  <si>
    <t xml:space="preserve">GOB a SOŠ Telč  </t>
  </si>
  <si>
    <t xml:space="preserve">ZŠ Šrámkova Opava  </t>
  </si>
  <si>
    <t xml:space="preserve">Základní škola Litovel, Vítězná 1250, okres Olomouc  </t>
  </si>
  <si>
    <t xml:space="preserve">CZSP ČUN  </t>
  </si>
  <si>
    <t xml:space="preserve">Grafianova, s. r. o.  </t>
  </si>
  <si>
    <t xml:space="preserve">Transkript  </t>
  </si>
  <si>
    <t>14.</t>
  </si>
  <si>
    <t>15.</t>
  </si>
  <si>
    <t>žádná práce nebyla vyřazena</t>
  </si>
  <si>
    <t>Děti (do 12 let)</t>
  </si>
  <si>
    <t>Gymnázium, Rožnov p. Radhoštěm</t>
  </si>
  <si>
    <t>OA a SOŠ logistická, Opava, Hany Kvapilové 19</t>
  </si>
  <si>
    <t>CZSP ČUN</t>
  </si>
  <si>
    <t>OA, Český Těšín</t>
  </si>
  <si>
    <t>OA a VOŠ, Valašské Meziříčí</t>
  </si>
  <si>
    <t>Gymnázium - Lesní čtvrť, Zlín</t>
  </si>
  <si>
    <t>OA, Heroldovy sady, Praha</t>
  </si>
  <si>
    <t xml:space="preserve">Sedmihorská </t>
  </si>
  <si>
    <t>Simona</t>
  </si>
  <si>
    <t>Grafianova, s. r. o.</t>
  </si>
  <si>
    <t>24. MR OPEN 2016 ve zpracování textů Litovel</t>
  </si>
  <si>
    <t>Kučera</t>
  </si>
  <si>
    <t>Jiří</t>
  </si>
  <si>
    <t>Jan</t>
  </si>
  <si>
    <t>Robert</t>
  </si>
  <si>
    <t>Prekop</t>
  </si>
  <si>
    <t>Němeček</t>
  </si>
  <si>
    <t>Kuzník</t>
  </si>
  <si>
    <t>Lysáček</t>
  </si>
  <si>
    <t>Kupcová</t>
  </si>
  <si>
    <t>Marčík</t>
  </si>
  <si>
    <t>Slezáčková</t>
  </si>
  <si>
    <t>Sedmihorská</t>
  </si>
  <si>
    <t>Eliška</t>
  </si>
  <si>
    <t>Smetanová</t>
  </si>
  <si>
    <t>Spurná</t>
  </si>
  <si>
    <t xml:space="preserve">Martin </t>
  </si>
  <si>
    <t>Škola</t>
  </si>
  <si>
    <t>1. část</t>
  </si>
  <si>
    <t>HK</t>
  </si>
  <si>
    <t>2. část</t>
  </si>
  <si>
    <t>Kratochvílová</t>
  </si>
  <si>
    <t>OA Hovorčovická, Praha</t>
  </si>
  <si>
    <t>Gociek</t>
  </si>
  <si>
    <t>Markéta</t>
  </si>
  <si>
    <t>Nesvadbová</t>
  </si>
  <si>
    <t>Základní škola Litovel, Vítězná 1250, okres Olomouc</t>
  </si>
  <si>
    <t>24. MR OPEN 2016 ve zpracování textů  ZŠ Vítězná Litovel</t>
  </si>
  <si>
    <t>P</t>
  </si>
  <si>
    <t>Slovenština</t>
  </si>
  <si>
    <t>Angličtina</t>
  </si>
  <si>
    <t>Počet uznaných jazyků</t>
  </si>
  <si>
    <t>slovenština</t>
  </si>
  <si>
    <t>1+1</t>
  </si>
  <si>
    <t>2.-3.</t>
  </si>
  <si>
    <t>angličtina</t>
  </si>
  <si>
    <t>1+2</t>
  </si>
  <si>
    <t>4.-5.</t>
  </si>
  <si>
    <t>VJT</t>
  </si>
  <si>
    <t>Vícejazyčný těsnopis</t>
  </si>
  <si>
    <t>16.</t>
  </si>
  <si>
    <t xml:space="preserve"> 0.036  </t>
  </si>
  <si>
    <t xml:space="preserve"> 0.130  </t>
  </si>
  <si>
    <t xml:space="preserve"> 0.201  </t>
  </si>
  <si>
    <t xml:space="preserve"> 0.059  </t>
  </si>
  <si>
    <t xml:space="preserve"> 0.139  </t>
  </si>
  <si>
    <t xml:space="preserve"> 0.146  </t>
  </si>
  <si>
    <t xml:space="preserve"> 0.173  </t>
  </si>
  <si>
    <t xml:space="preserve"> 0.290  </t>
  </si>
  <si>
    <t xml:space="preserve"> 0.160  </t>
  </si>
  <si>
    <t xml:space="preserve"> 0.214  </t>
  </si>
  <si>
    <t xml:space="preserve"> 0.091  </t>
  </si>
  <si>
    <t xml:space="preserve"> 0.202  </t>
  </si>
  <si>
    <t xml:space="preserve"> 0.270  </t>
  </si>
  <si>
    <t xml:space="preserve"> 0.260  </t>
  </si>
  <si>
    <t xml:space="preserve"> 0.332  </t>
  </si>
  <si>
    <t xml:space="preserve"> 0.353  </t>
  </si>
  <si>
    <t xml:space="preserve"> 0.272  </t>
  </si>
  <si>
    <t>Portych</t>
  </si>
  <si>
    <t>Labajová</t>
  </si>
  <si>
    <t>Valová</t>
  </si>
  <si>
    <t>Johana</t>
  </si>
  <si>
    <t xml:space="preserve"> 0.086  </t>
  </si>
  <si>
    <t xml:space="preserve"> 0.044  </t>
  </si>
  <si>
    <t xml:space="preserve"> 0.070  </t>
  </si>
  <si>
    <t xml:space="preserve"> 0.078  </t>
  </si>
  <si>
    <t xml:space="preserve"> 0.053  </t>
  </si>
  <si>
    <t xml:space="preserve"> 0.109  </t>
  </si>
  <si>
    <t xml:space="preserve"> 0.034  </t>
  </si>
  <si>
    <t xml:space="preserve"> 0.110  </t>
  </si>
  <si>
    <t xml:space="preserve"> 0.077  </t>
  </si>
  <si>
    <t xml:space="preserve"> 0.132  </t>
  </si>
  <si>
    <t xml:space="preserve"> 0.072  </t>
  </si>
  <si>
    <t xml:space="preserve"> 0.152  </t>
  </si>
  <si>
    <t xml:space="preserve"> 0.095  </t>
  </si>
  <si>
    <t xml:space="preserve"> 0.112  </t>
  </si>
  <si>
    <t xml:space="preserve"> 0.066  </t>
  </si>
  <si>
    <t xml:space="preserve"> 0.126  </t>
  </si>
  <si>
    <t xml:space="preserve"> 0.020  </t>
  </si>
  <si>
    <t xml:space="preserve"> 0.041  </t>
  </si>
  <si>
    <t xml:space="preserve"> 0.151  </t>
  </si>
  <si>
    <t xml:space="preserve"> 0.084  </t>
  </si>
  <si>
    <t xml:space="preserve"> 0.172  </t>
  </si>
  <si>
    <t xml:space="preserve"> 0.238  </t>
  </si>
  <si>
    <t>Leoš</t>
  </si>
  <si>
    <t>Rozsypal</t>
  </si>
  <si>
    <t>Patrik</t>
  </si>
  <si>
    <t>Pluhař</t>
  </si>
  <si>
    <t>Trefilek</t>
  </si>
  <si>
    <t>Miroslav</t>
  </si>
  <si>
    <t>Banovec</t>
  </si>
  <si>
    <t>Děti</t>
  </si>
  <si>
    <t xml:space="preserve"> 0.161  </t>
  </si>
  <si>
    <t>9.-10.</t>
  </si>
  <si>
    <t>13.-16.</t>
  </si>
  <si>
    <t>8.-9.</t>
  </si>
  <si>
    <t>Poznámka: Do kombinace se započítávají body za vícejazyčný těsnopis pouze v případě výsledku 1+2, tedy při zvládnutí minimálně dvou cizích jazyků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</si>
</sst>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0&quot;.&quot;"/>
    <numFmt numFmtId="165" formatCode="??0"/>
    <numFmt numFmtId="166" formatCode="?0"/>
    <numFmt numFmtId="167" formatCode="dd/mm/yyyy"/>
    <numFmt numFmtId="168" formatCode="???"/>
    <numFmt numFmtId="169" formatCode="[$-405]d\.\ mmmm\ yyyy"/>
    <numFmt numFmtId="170" formatCode="??,???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47" fillId="0" borderId="10" xfId="0" applyFont="1" applyBorder="1" applyAlignment="1">
      <alignment horizontal="left" indent="1"/>
    </xf>
    <xf numFmtId="0" fontId="1" fillId="0" borderId="10" xfId="48" applyFont="1" applyBorder="1" applyAlignment="1">
      <alignment horizontal="left" indent="1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left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166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166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inden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indent="1"/>
    </xf>
    <xf numFmtId="0" fontId="47" fillId="0" borderId="10" xfId="0" applyFont="1" applyFill="1" applyBorder="1" applyAlignment="1">
      <alignment horizontal="left" indent="1"/>
    </xf>
    <xf numFmtId="0" fontId="0" fillId="0" borderId="19" xfId="0" applyBorder="1" applyAlignment="1">
      <alignment horizontal="center" vertical="center"/>
    </xf>
    <xf numFmtId="0" fontId="1" fillId="0" borderId="0" xfId="48" applyFont="1" applyBorder="1" applyAlignment="1">
      <alignment horizontal="left" indent="1"/>
      <protection/>
    </xf>
    <xf numFmtId="0" fontId="0" fillId="0" borderId="23" xfId="0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165" fontId="0" fillId="0" borderId="10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29" fillId="0" borderId="11" xfId="0" applyFont="1" applyBorder="1" applyAlignment="1">
      <alignment vertical="center"/>
    </xf>
    <xf numFmtId="0" fontId="29" fillId="0" borderId="2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8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49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26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49" fillId="0" borderId="0" xfId="0" applyFont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4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indent="1"/>
    </xf>
    <xf numFmtId="0" fontId="53" fillId="0" borderId="14" xfId="0" applyFont="1" applyBorder="1" applyAlignment="1">
      <alignment horizontal="left" indent="1"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A40" sqref="A40"/>
    </sheetView>
  </sheetViews>
  <sheetFormatPr defaultColWidth="9.140625" defaultRowHeight="15"/>
  <cols>
    <col min="1" max="1" width="9.140625" style="1" customWidth="1"/>
    <col min="2" max="2" width="17.00390625" style="1" bestFit="1" customWidth="1"/>
    <col min="3" max="3" width="15.28125" style="1" bestFit="1" customWidth="1"/>
    <col min="4" max="4" width="49.421875" style="1" bestFit="1" customWidth="1"/>
    <col min="5" max="5" width="7.00390625" style="76" customWidth="1"/>
    <col min="6" max="8" width="7.57421875" style="76" customWidth="1"/>
    <col min="9" max="9" width="9.7109375" style="76" bestFit="1" customWidth="1"/>
    <col min="10" max="16384" width="9.140625" style="1" customWidth="1"/>
  </cols>
  <sheetData>
    <row r="1" spans="1:9" ht="39.75" customHeight="1">
      <c r="A1" s="86" t="s">
        <v>169</v>
      </c>
      <c r="B1" s="86"/>
      <c r="C1" s="86"/>
      <c r="D1" s="86"/>
      <c r="E1" s="86"/>
      <c r="F1" s="86"/>
      <c r="G1" s="86"/>
      <c r="H1" s="86"/>
      <c r="I1" s="86"/>
    </row>
    <row r="2" spans="1:9" ht="31.5" customHeight="1">
      <c r="A2" s="90" t="s">
        <v>40</v>
      </c>
      <c r="B2" s="90"/>
      <c r="C2" s="90"/>
      <c r="D2" s="90"/>
      <c r="E2" s="90"/>
      <c r="F2" s="90"/>
      <c r="G2" s="90"/>
      <c r="H2" s="90"/>
      <c r="I2" s="90"/>
    </row>
    <row r="3" spans="1:8" ht="15" customHeight="1" thickBot="1">
      <c r="A3"/>
      <c r="B3"/>
      <c r="C3"/>
      <c r="D3" s="18"/>
      <c r="E3" s="18"/>
      <c r="F3" s="18"/>
      <c r="G3" s="18"/>
      <c r="H3" s="18"/>
    </row>
    <row r="4" spans="1:9" ht="15.75" customHeight="1">
      <c r="A4" s="9" t="s">
        <v>20</v>
      </c>
      <c r="B4" s="11" t="s">
        <v>1</v>
      </c>
      <c r="C4" s="11" t="s">
        <v>0</v>
      </c>
      <c r="D4" s="10" t="s">
        <v>4</v>
      </c>
      <c r="E4" s="10" t="s">
        <v>31</v>
      </c>
      <c r="F4" s="10" t="s">
        <v>32</v>
      </c>
      <c r="G4" s="10" t="s">
        <v>33</v>
      </c>
      <c r="H4" s="10" t="s">
        <v>34</v>
      </c>
      <c r="I4" s="45" t="s">
        <v>41</v>
      </c>
    </row>
    <row r="5" spans="1:9" ht="15.75" customHeight="1">
      <c r="A5" s="87" t="s">
        <v>281</v>
      </c>
      <c r="B5" s="88"/>
      <c r="C5" s="88"/>
      <c r="D5" s="88"/>
      <c r="E5" s="88"/>
      <c r="F5" s="88"/>
      <c r="G5" s="88"/>
      <c r="H5" s="88"/>
      <c r="I5" s="89"/>
    </row>
    <row r="6" spans="1:9" ht="15.75" customHeight="1">
      <c r="A6" s="23" t="s">
        <v>10</v>
      </c>
      <c r="B6" s="84" t="s">
        <v>250</v>
      </c>
      <c r="C6" s="84" t="s">
        <v>251</v>
      </c>
      <c r="D6" s="35" t="s">
        <v>88</v>
      </c>
      <c r="E6" s="21">
        <v>8214</v>
      </c>
      <c r="F6" s="21">
        <v>6</v>
      </c>
      <c r="G6" s="21">
        <v>7614</v>
      </c>
      <c r="H6" s="21" t="s">
        <v>145</v>
      </c>
      <c r="I6" s="28">
        <v>254</v>
      </c>
    </row>
    <row r="7" spans="1:9" ht="15.75" customHeight="1">
      <c r="A7" s="23" t="s">
        <v>11</v>
      </c>
      <c r="B7" s="84" t="s">
        <v>204</v>
      </c>
      <c r="C7" s="84" t="s">
        <v>203</v>
      </c>
      <c r="D7" s="35" t="s">
        <v>172</v>
      </c>
      <c r="E7" s="21">
        <v>5884</v>
      </c>
      <c r="F7" s="21">
        <v>5</v>
      </c>
      <c r="G7" s="21">
        <v>5384</v>
      </c>
      <c r="H7" s="21" t="s">
        <v>271</v>
      </c>
      <c r="I7" s="28">
        <v>179</v>
      </c>
    </row>
    <row r="8" spans="1:9" ht="15.75" customHeight="1">
      <c r="A8" s="23" t="s">
        <v>12</v>
      </c>
      <c r="B8" s="84" t="s">
        <v>275</v>
      </c>
      <c r="C8" s="84" t="s">
        <v>274</v>
      </c>
      <c r="D8" s="35" t="s">
        <v>172</v>
      </c>
      <c r="E8" s="21">
        <v>5231</v>
      </c>
      <c r="F8" s="21">
        <v>9</v>
      </c>
      <c r="G8" s="21">
        <v>4331</v>
      </c>
      <c r="H8" s="21" t="s">
        <v>272</v>
      </c>
      <c r="I8" s="28">
        <v>144</v>
      </c>
    </row>
    <row r="9" spans="1:9" ht="15.75" customHeight="1">
      <c r="A9" s="23" t="s">
        <v>13</v>
      </c>
      <c r="B9" s="84" t="s">
        <v>205</v>
      </c>
      <c r="C9" s="84" t="s">
        <v>64</v>
      </c>
      <c r="D9" s="35" t="s">
        <v>172</v>
      </c>
      <c r="E9" s="21">
        <v>3360</v>
      </c>
      <c r="F9" s="21">
        <v>8</v>
      </c>
      <c r="G9" s="21">
        <v>2560</v>
      </c>
      <c r="H9" s="21" t="s">
        <v>273</v>
      </c>
      <c r="I9" s="28">
        <v>85</v>
      </c>
    </row>
    <row r="10" spans="1:9" ht="15.75" customHeight="1">
      <c r="A10" s="87" t="s">
        <v>7</v>
      </c>
      <c r="B10" s="88"/>
      <c r="C10" s="88"/>
      <c r="D10" s="88"/>
      <c r="E10" s="88"/>
      <c r="F10" s="88"/>
      <c r="G10" s="88"/>
      <c r="H10" s="88"/>
      <c r="I10" s="89"/>
    </row>
    <row r="11" spans="1:9" ht="15.75" customHeight="1">
      <c r="A11" s="23" t="s">
        <v>10</v>
      </c>
      <c r="B11" s="84" t="s">
        <v>54</v>
      </c>
      <c r="C11" s="84" t="s">
        <v>55</v>
      </c>
      <c r="D11" s="35" t="s">
        <v>88</v>
      </c>
      <c r="E11" s="21">
        <v>14246</v>
      </c>
      <c r="F11" s="21">
        <v>23</v>
      </c>
      <c r="G11" s="21">
        <v>11946</v>
      </c>
      <c r="H11" s="21" t="s">
        <v>282</v>
      </c>
      <c r="I11" s="28">
        <f aca="true" t="shared" si="0" ref="I11:I19">ROUND(G11/30,0)</f>
        <v>398</v>
      </c>
    </row>
    <row r="12" spans="1:9" s="76" customFormat="1" ht="15.75" customHeight="1">
      <c r="A12" s="23" t="s">
        <v>11</v>
      </c>
      <c r="B12" s="84" t="s">
        <v>74</v>
      </c>
      <c r="C12" s="84" t="s">
        <v>73</v>
      </c>
      <c r="D12" s="35" t="s">
        <v>112</v>
      </c>
      <c r="E12" s="21">
        <v>12812</v>
      </c>
      <c r="F12" s="21">
        <v>9</v>
      </c>
      <c r="G12" s="21">
        <v>11912</v>
      </c>
      <c r="H12" s="21" t="s">
        <v>254</v>
      </c>
      <c r="I12" s="28">
        <f t="shared" si="0"/>
        <v>397</v>
      </c>
    </row>
    <row r="13" spans="1:9" ht="15.75" customHeight="1">
      <c r="A13" s="23" t="s">
        <v>12</v>
      </c>
      <c r="B13" s="84" t="s">
        <v>102</v>
      </c>
      <c r="C13" s="84" t="s">
        <v>101</v>
      </c>
      <c r="D13" s="35" t="s">
        <v>115</v>
      </c>
      <c r="E13" s="21">
        <v>13594</v>
      </c>
      <c r="F13" s="21">
        <v>18</v>
      </c>
      <c r="G13" s="21">
        <v>11794</v>
      </c>
      <c r="H13" s="21" t="s">
        <v>261</v>
      </c>
      <c r="I13" s="28">
        <f t="shared" si="0"/>
        <v>393</v>
      </c>
    </row>
    <row r="14" spans="1:9" ht="15.75" customHeight="1">
      <c r="A14" s="23" t="s">
        <v>13</v>
      </c>
      <c r="B14" s="84" t="s">
        <v>198</v>
      </c>
      <c r="C14" s="84" t="s">
        <v>193</v>
      </c>
      <c r="D14" s="35" t="s">
        <v>121</v>
      </c>
      <c r="E14" s="21">
        <v>12178</v>
      </c>
      <c r="F14" s="21">
        <v>9</v>
      </c>
      <c r="G14" s="21">
        <v>11278</v>
      </c>
      <c r="H14" s="21" t="s">
        <v>145</v>
      </c>
      <c r="I14" s="28">
        <f t="shared" si="0"/>
        <v>376</v>
      </c>
    </row>
    <row r="15" spans="1:9" ht="15.75" customHeight="1">
      <c r="A15" s="23" t="s">
        <v>14</v>
      </c>
      <c r="B15" s="84" t="s">
        <v>67</v>
      </c>
      <c r="C15" s="84" t="s">
        <v>71</v>
      </c>
      <c r="D15" s="35" t="s">
        <v>113</v>
      </c>
      <c r="E15" s="21">
        <v>11198</v>
      </c>
      <c r="F15" s="21">
        <v>6</v>
      </c>
      <c r="G15" s="21">
        <v>10598</v>
      </c>
      <c r="H15" s="21" t="s">
        <v>256</v>
      </c>
      <c r="I15" s="28">
        <f t="shared" si="0"/>
        <v>353</v>
      </c>
    </row>
    <row r="16" spans="1:9" ht="15.75" customHeight="1">
      <c r="A16" s="23" t="s">
        <v>15</v>
      </c>
      <c r="B16" s="84" t="s">
        <v>197</v>
      </c>
      <c r="C16" s="84" t="s">
        <v>71</v>
      </c>
      <c r="D16" s="35" t="s">
        <v>171</v>
      </c>
      <c r="E16" s="21">
        <v>9552</v>
      </c>
      <c r="F16" s="21">
        <v>2</v>
      </c>
      <c r="G16" s="21">
        <v>9352</v>
      </c>
      <c r="H16" s="21" t="s">
        <v>268</v>
      </c>
      <c r="I16" s="28">
        <f t="shared" si="0"/>
        <v>312</v>
      </c>
    </row>
    <row r="17" spans="1:9" ht="15.75" customHeight="1">
      <c r="A17" s="23" t="s">
        <v>16</v>
      </c>
      <c r="B17" s="84" t="s">
        <v>191</v>
      </c>
      <c r="C17" s="84" t="s">
        <v>192</v>
      </c>
      <c r="D17" s="35" t="s">
        <v>170</v>
      </c>
      <c r="E17" s="21">
        <v>9689</v>
      </c>
      <c r="F17" s="21">
        <v>4</v>
      </c>
      <c r="G17" s="21">
        <v>9289</v>
      </c>
      <c r="H17" s="21" t="s">
        <v>269</v>
      </c>
      <c r="I17" s="28">
        <f t="shared" si="0"/>
        <v>310</v>
      </c>
    </row>
    <row r="18" spans="1:9" ht="15.75" customHeight="1">
      <c r="A18" s="23" t="s">
        <v>17</v>
      </c>
      <c r="B18" s="84" t="s">
        <v>280</v>
      </c>
      <c r="C18" s="84" t="s">
        <v>279</v>
      </c>
      <c r="D18" s="35" t="s">
        <v>115</v>
      </c>
      <c r="E18" s="21">
        <v>9820</v>
      </c>
      <c r="F18" s="21">
        <v>8</v>
      </c>
      <c r="G18" s="21">
        <v>9020</v>
      </c>
      <c r="H18" s="21" t="s">
        <v>146</v>
      </c>
      <c r="I18" s="28">
        <f t="shared" si="0"/>
        <v>301</v>
      </c>
    </row>
    <row r="19" spans="1:9" ht="15.75" customHeight="1">
      <c r="A19" s="23" t="s">
        <v>19</v>
      </c>
      <c r="B19" s="84" t="s">
        <v>196</v>
      </c>
      <c r="C19" s="84" t="s">
        <v>79</v>
      </c>
      <c r="D19" s="35" t="s">
        <v>172</v>
      </c>
      <c r="E19" s="21">
        <v>7254</v>
      </c>
      <c r="F19" s="21">
        <v>11</v>
      </c>
      <c r="G19" s="21">
        <v>6154</v>
      </c>
      <c r="H19" s="21" t="s">
        <v>270</v>
      </c>
      <c r="I19" s="28">
        <f t="shared" si="0"/>
        <v>205</v>
      </c>
    </row>
    <row r="20" spans="1:9" ht="15.75" customHeight="1">
      <c r="A20" s="87" t="s">
        <v>6</v>
      </c>
      <c r="B20" s="88"/>
      <c r="C20" s="88"/>
      <c r="D20" s="88"/>
      <c r="E20" s="88"/>
      <c r="F20" s="88"/>
      <c r="G20" s="88"/>
      <c r="H20" s="88"/>
      <c r="I20" s="89"/>
    </row>
    <row r="21" spans="1:9" ht="15.75" customHeight="1">
      <c r="A21" s="23" t="s">
        <v>10</v>
      </c>
      <c r="B21" s="84" t="s">
        <v>46</v>
      </c>
      <c r="C21" s="84" t="s">
        <v>47</v>
      </c>
      <c r="D21" s="35" t="s">
        <v>173</v>
      </c>
      <c r="E21" s="21">
        <v>17974</v>
      </c>
      <c r="F21" s="21">
        <v>17</v>
      </c>
      <c r="G21" s="21">
        <v>16274</v>
      </c>
      <c r="H21" s="21" t="s">
        <v>150</v>
      </c>
      <c r="I21" s="28">
        <f>ROUND(G21/30,0)</f>
        <v>542</v>
      </c>
    </row>
    <row r="22" spans="1:9" ht="15.75" customHeight="1">
      <c r="A22" s="23" t="s">
        <v>11</v>
      </c>
      <c r="B22" s="84" t="s">
        <v>51</v>
      </c>
      <c r="C22" s="84" t="s">
        <v>48</v>
      </c>
      <c r="D22" s="35" t="s">
        <v>87</v>
      </c>
      <c r="E22" s="21">
        <v>16955</v>
      </c>
      <c r="F22" s="21">
        <v>9</v>
      </c>
      <c r="G22" s="21">
        <v>16055</v>
      </c>
      <c r="H22" s="21" t="s">
        <v>256</v>
      </c>
      <c r="I22" s="28">
        <f aca="true" t="shared" si="1" ref="I22:I32">ROUND(G22/30,0)</f>
        <v>535</v>
      </c>
    </row>
    <row r="23" spans="1:9" ht="15.75" customHeight="1">
      <c r="A23" s="23" t="s">
        <v>12</v>
      </c>
      <c r="B23" s="84" t="s">
        <v>52</v>
      </c>
      <c r="C23" s="84" t="s">
        <v>53</v>
      </c>
      <c r="D23" s="35" t="s">
        <v>121</v>
      </c>
      <c r="E23" s="21">
        <v>14345</v>
      </c>
      <c r="F23" s="21">
        <v>5</v>
      </c>
      <c r="G23" s="21">
        <v>13845</v>
      </c>
      <c r="H23" s="21" t="s">
        <v>258</v>
      </c>
      <c r="I23" s="28">
        <f t="shared" si="1"/>
        <v>462</v>
      </c>
    </row>
    <row r="24" spans="1:9" ht="15.75" customHeight="1">
      <c r="A24" s="23" t="s">
        <v>13</v>
      </c>
      <c r="B24" s="84" t="s">
        <v>56</v>
      </c>
      <c r="C24" s="84" t="s">
        <v>57</v>
      </c>
      <c r="D24" s="35" t="s">
        <v>116</v>
      </c>
      <c r="E24" s="21">
        <v>14720</v>
      </c>
      <c r="F24" s="21">
        <v>20</v>
      </c>
      <c r="G24" s="21">
        <v>12720</v>
      </c>
      <c r="H24" s="21" t="s">
        <v>147</v>
      </c>
      <c r="I24" s="28">
        <f t="shared" si="1"/>
        <v>424</v>
      </c>
    </row>
    <row r="25" spans="1:9" ht="15.75" customHeight="1">
      <c r="A25" s="23" t="s">
        <v>14</v>
      </c>
      <c r="B25" s="84" t="s">
        <v>63</v>
      </c>
      <c r="C25" s="84" t="s">
        <v>64</v>
      </c>
      <c r="D25" s="35" t="s">
        <v>115</v>
      </c>
      <c r="E25" s="21">
        <v>13515</v>
      </c>
      <c r="F25" s="21">
        <v>15</v>
      </c>
      <c r="G25" s="21">
        <v>12015</v>
      </c>
      <c r="H25" s="21" t="s">
        <v>259</v>
      </c>
      <c r="I25" s="28">
        <f t="shared" si="1"/>
        <v>401</v>
      </c>
    </row>
    <row r="26" spans="1:9" ht="15.75" customHeight="1">
      <c r="A26" s="23" t="s">
        <v>15</v>
      </c>
      <c r="B26" s="84" t="s">
        <v>277</v>
      </c>
      <c r="C26" s="84" t="s">
        <v>276</v>
      </c>
      <c r="D26" s="35" t="s">
        <v>142</v>
      </c>
      <c r="E26" s="21">
        <v>12406</v>
      </c>
      <c r="F26" s="21">
        <v>9</v>
      </c>
      <c r="G26" s="21">
        <v>11506</v>
      </c>
      <c r="H26" s="21" t="s">
        <v>262</v>
      </c>
      <c r="I26" s="28">
        <f t="shared" si="1"/>
        <v>384</v>
      </c>
    </row>
    <row r="27" spans="1:9" ht="15.75" customHeight="1">
      <c r="A27" s="23" t="s">
        <v>16</v>
      </c>
      <c r="B27" s="84" t="s">
        <v>58</v>
      </c>
      <c r="C27" s="84" t="s">
        <v>59</v>
      </c>
      <c r="D27" s="35" t="s">
        <v>116</v>
      </c>
      <c r="E27" s="21">
        <v>13089</v>
      </c>
      <c r="F27" s="21">
        <v>20</v>
      </c>
      <c r="G27" s="21">
        <v>11089</v>
      </c>
      <c r="H27" s="21" t="s">
        <v>263</v>
      </c>
      <c r="I27" s="28">
        <f t="shared" si="1"/>
        <v>370</v>
      </c>
    </row>
    <row r="28" spans="1:9" ht="15.75" customHeight="1">
      <c r="A28" s="23" t="s">
        <v>17</v>
      </c>
      <c r="B28" s="84" t="s">
        <v>65</v>
      </c>
      <c r="C28" s="84" t="s">
        <v>66</v>
      </c>
      <c r="D28" s="35" t="s">
        <v>117</v>
      </c>
      <c r="E28" s="21">
        <v>11578</v>
      </c>
      <c r="F28" s="21">
        <v>6</v>
      </c>
      <c r="G28" s="21">
        <v>10978</v>
      </c>
      <c r="H28" s="21" t="s">
        <v>143</v>
      </c>
      <c r="I28" s="28">
        <f t="shared" si="1"/>
        <v>366</v>
      </c>
    </row>
    <row r="29" spans="1:9" ht="15.75" customHeight="1">
      <c r="A29" s="23" t="s">
        <v>19</v>
      </c>
      <c r="B29" s="84" t="s">
        <v>199</v>
      </c>
      <c r="C29" s="84" t="s">
        <v>64</v>
      </c>
      <c r="D29" s="35" t="s">
        <v>170</v>
      </c>
      <c r="E29" s="21">
        <v>11567</v>
      </c>
      <c r="F29" s="21">
        <v>11</v>
      </c>
      <c r="G29" s="21">
        <v>10467</v>
      </c>
      <c r="H29" s="21" t="s">
        <v>264</v>
      </c>
      <c r="I29" s="28">
        <f t="shared" si="1"/>
        <v>349</v>
      </c>
    </row>
    <row r="30" spans="1:9" ht="15.75" customHeight="1">
      <c r="A30" s="23" t="s">
        <v>22</v>
      </c>
      <c r="B30" s="84" t="s">
        <v>89</v>
      </c>
      <c r="C30" s="84" t="s">
        <v>90</v>
      </c>
      <c r="D30" s="35" t="s">
        <v>116</v>
      </c>
      <c r="E30" s="21">
        <v>11601</v>
      </c>
      <c r="F30" s="21">
        <v>13</v>
      </c>
      <c r="G30" s="21">
        <v>10301</v>
      </c>
      <c r="H30" s="21" t="s">
        <v>265</v>
      </c>
      <c r="I30" s="28">
        <f t="shared" si="1"/>
        <v>343</v>
      </c>
    </row>
    <row r="31" spans="1:9" ht="15.75" customHeight="1">
      <c r="A31" s="23" t="s">
        <v>23</v>
      </c>
      <c r="B31" s="84" t="s">
        <v>278</v>
      </c>
      <c r="C31" s="84" t="s">
        <v>192</v>
      </c>
      <c r="D31" s="35" t="s">
        <v>142</v>
      </c>
      <c r="E31" s="21">
        <v>10600</v>
      </c>
      <c r="F31" s="21">
        <v>7</v>
      </c>
      <c r="G31" s="21">
        <v>9900</v>
      </c>
      <c r="H31" s="21" t="s">
        <v>266</v>
      </c>
      <c r="I31" s="28">
        <f t="shared" si="1"/>
        <v>330</v>
      </c>
    </row>
    <row r="32" spans="1:9" ht="15.75" customHeight="1">
      <c r="A32" s="23" t="s">
        <v>24</v>
      </c>
      <c r="B32" s="84" t="s">
        <v>68</v>
      </c>
      <c r="C32" s="84" t="s">
        <v>69</v>
      </c>
      <c r="D32" s="35" t="s">
        <v>116</v>
      </c>
      <c r="E32" s="21">
        <v>11090</v>
      </c>
      <c r="F32" s="21">
        <v>14</v>
      </c>
      <c r="G32" s="21">
        <v>9690</v>
      </c>
      <c r="H32" s="21" t="s">
        <v>267</v>
      </c>
      <c r="I32" s="28">
        <f t="shared" si="1"/>
        <v>323</v>
      </c>
    </row>
    <row r="33" spans="1:9" ht="15.75" customHeight="1">
      <c r="A33" s="87" t="s">
        <v>5</v>
      </c>
      <c r="B33" s="88"/>
      <c r="C33" s="88"/>
      <c r="D33" s="88"/>
      <c r="E33" s="88"/>
      <c r="F33" s="88"/>
      <c r="G33" s="88"/>
      <c r="H33" s="88"/>
      <c r="I33" s="89"/>
    </row>
    <row r="34" spans="1:10" ht="15.75" customHeight="1">
      <c r="A34" s="23" t="s">
        <v>10</v>
      </c>
      <c r="B34" s="78" t="s">
        <v>49</v>
      </c>
      <c r="C34" s="35" t="s">
        <v>50</v>
      </c>
      <c r="D34" s="78" t="s">
        <v>118</v>
      </c>
      <c r="E34" s="77">
        <v>19691</v>
      </c>
      <c r="F34" s="77">
        <v>17</v>
      </c>
      <c r="G34" s="77">
        <v>17991</v>
      </c>
      <c r="H34" s="77" t="s">
        <v>252</v>
      </c>
      <c r="I34" s="13">
        <v>600</v>
      </c>
      <c r="J34" s="33"/>
    </row>
    <row r="35" spans="1:10" ht="15.75" customHeight="1">
      <c r="A35" s="23" t="s">
        <v>11</v>
      </c>
      <c r="B35" s="78" t="s">
        <v>248</v>
      </c>
      <c r="C35" s="35" t="s">
        <v>79</v>
      </c>
      <c r="D35" s="78" t="s">
        <v>173</v>
      </c>
      <c r="E35" s="77">
        <v>18058</v>
      </c>
      <c r="F35" s="77">
        <v>8</v>
      </c>
      <c r="G35" s="77">
        <v>17258</v>
      </c>
      <c r="H35" s="77" t="s">
        <v>253</v>
      </c>
      <c r="I35" s="13">
        <v>575</v>
      </c>
      <c r="J35" s="33"/>
    </row>
    <row r="36" spans="1:10" ht="15.75" customHeight="1">
      <c r="A36" s="23" t="s">
        <v>12</v>
      </c>
      <c r="B36" s="78" t="s">
        <v>104</v>
      </c>
      <c r="C36" s="35" t="s">
        <v>103</v>
      </c>
      <c r="D36" s="78" t="s">
        <v>123</v>
      </c>
      <c r="E36" s="77">
        <v>18524</v>
      </c>
      <c r="F36" s="77">
        <v>13</v>
      </c>
      <c r="G36" s="77">
        <v>17224</v>
      </c>
      <c r="H36" s="77" t="s">
        <v>254</v>
      </c>
      <c r="I36" s="13">
        <v>574</v>
      </c>
      <c r="J36" s="33"/>
    </row>
    <row r="37" spans="1:10" ht="15">
      <c r="A37" s="23" t="s">
        <v>13</v>
      </c>
      <c r="B37" s="78" t="s">
        <v>106</v>
      </c>
      <c r="C37" s="35" t="s">
        <v>73</v>
      </c>
      <c r="D37" s="78" t="s">
        <v>127</v>
      </c>
      <c r="E37" s="77">
        <v>16800</v>
      </c>
      <c r="F37" s="77">
        <v>2</v>
      </c>
      <c r="G37" s="77">
        <v>16600</v>
      </c>
      <c r="H37" s="77" t="s">
        <v>144</v>
      </c>
      <c r="I37" s="13">
        <v>553</v>
      </c>
      <c r="J37" s="33"/>
    </row>
    <row r="38" spans="1:10" ht="15">
      <c r="A38" s="23" t="s">
        <v>14</v>
      </c>
      <c r="B38" s="78" t="s">
        <v>91</v>
      </c>
      <c r="C38" s="35" t="s">
        <v>79</v>
      </c>
      <c r="D38" s="78" t="s">
        <v>174</v>
      </c>
      <c r="E38" s="77">
        <v>17912</v>
      </c>
      <c r="F38" s="77">
        <v>14</v>
      </c>
      <c r="G38" s="77">
        <v>16512</v>
      </c>
      <c r="H38" s="77" t="s">
        <v>255</v>
      </c>
      <c r="I38" s="13">
        <v>550</v>
      </c>
      <c r="J38" s="33"/>
    </row>
    <row r="39" spans="1:10" ht="15">
      <c r="A39" s="23" t="s">
        <v>15</v>
      </c>
      <c r="B39" s="78" t="s">
        <v>202</v>
      </c>
      <c r="C39" s="35" t="s">
        <v>188</v>
      </c>
      <c r="D39" s="78" t="s">
        <v>175</v>
      </c>
      <c r="E39" s="77">
        <v>16496</v>
      </c>
      <c r="F39" s="77">
        <v>18</v>
      </c>
      <c r="G39" s="77">
        <v>14696</v>
      </c>
      <c r="H39" s="77" t="s">
        <v>257</v>
      </c>
      <c r="I39" s="13">
        <v>490</v>
      </c>
      <c r="J39" s="33"/>
    </row>
    <row r="40" spans="1:10" ht="15.75" thickBot="1">
      <c r="A40" s="29" t="s">
        <v>16</v>
      </c>
      <c r="B40" s="15" t="s">
        <v>249</v>
      </c>
      <c r="C40" s="37" t="s">
        <v>214</v>
      </c>
      <c r="D40" s="15" t="s">
        <v>141</v>
      </c>
      <c r="E40" s="16">
        <v>12846</v>
      </c>
      <c r="F40" s="16">
        <v>10</v>
      </c>
      <c r="G40" s="16">
        <v>11846</v>
      </c>
      <c r="H40" s="16" t="s">
        <v>260</v>
      </c>
      <c r="I40" s="17">
        <v>395</v>
      </c>
      <c r="J40" s="33"/>
    </row>
  </sheetData>
  <sheetProtection/>
  <mergeCells count="6">
    <mergeCell ref="A1:I1"/>
    <mergeCell ref="A10:I10"/>
    <mergeCell ref="A5:I5"/>
    <mergeCell ref="A20:I20"/>
    <mergeCell ref="A33:I33"/>
    <mergeCell ref="A2:I2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" sqref="B2:I17"/>
    </sheetView>
  </sheetViews>
  <sheetFormatPr defaultColWidth="9.140625" defaultRowHeight="15"/>
  <cols>
    <col min="1" max="1" width="24.7109375" style="0" bestFit="1" customWidth="1"/>
    <col min="2" max="9" width="9.140625" style="18" customWidth="1"/>
  </cols>
  <sheetData>
    <row r="1" spans="1:9" ht="15">
      <c r="A1" s="49"/>
      <c r="B1" s="1" t="s">
        <v>44</v>
      </c>
      <c r="C1" s="1" t="s">
        <v>164</v>
      </c>
      <c r="D1" s="18" t="s">
        <v>30</v>
      </c>
      <c r="E1" s="1" t="s">
        <v>26</v>
      </c>
      <c r="F1" s="1" t="s">
        <v>28</v>
      </c>
      <c r="G1" s="1" t="s">
        <v>29</v>
      </c>
      <c r="H1" s="1" t="s">
        <v>27</v>
      </c>
      <c r="I1" s="1" t="s">
        <v>39</v>
      </c>
    </row>
    <row r="2" spans="1:9" ht="15">
      <c r="A2" s="49" t="s">
        <v>152</v>
      </c>
      <c r="B2" s="1"/>
      <c r="C2" s="1"/>
      <c r="E2" s="1"/>
      <c r="F2" s="1"/>
      <c r="G2" s="1"/>
      <c r="H2" s="1"/>
      <c r="I2" s="1"/>
    </row>
    <row r="3" spans="1:9" ht="15">
      <c r="A3" s="49" t="s">
        <v>165</v>
      </c>
      <c r="B3" s="1"/>
      <c r="C3" s="1"/>
      <c r="E3" s="1"/>
      <c r="F3" s="1"/>
      <c r="G3" s="1"/>
      <c r="H3" s="1"/>
      <c r="I3" s="1"/>
    </row>
    <row r="4" spans="1:9" ht="15">
      <c r="A4" s="49" t="s">
        <v>153</v>
      </c>
      <c r="B4" s="1"/>
      <c r="C4" s="1"/>
      <c r="E4" s="1"/>
      <c r="F4" s="1"/>
      <c r="G4" s="1"/>
      <c r="H4" s="1"/>
      <c r="I4" s="1"/>
    </row>
    <row r="5" spans="1:9" ht="15">
      <c r="A5" s="49" t="s">
        <v>166</v>
      </c>
      <c r="B5" s="1"/>
      <c r="C5" s="1"/>
      <c r="E5" s="1"/>
      <c r="F5" s="1"/>
      <c r="G5" s="1"/>
      <c r="H5" s="1"/>
      <c r="I5" s="1"/>
    </row>
    <row r="6" spans="1:9" ht="15">
      <c r="A6" s="49" t="s">
        <v>154</v>
      </c>
      <c r="B6" s="1"/>
      <c r="C6" s="1"/>
      <c r="E6" s="1"/>
      <c r="F6" s="1"/>
      <c r="G6" s="1"/>
      <c r="H6" s="1"/>
      <c r="I6" s="1"/>
    </row>
    <row r="7" spans="1:9" ht="15">
      <c r="A7" s="49" t="s">
        <v>155</v>
      </c>
      <c r="B7" s="1"/>
      <c r="C7" s="1"/>
      <c r="E7" s="1"/>
      <c r="F7" s="1"/>
      <c r="G7" s="1"/>
      <c r="H7" s="1"/>
      <c r="I7" s="1"/>
    </row>
    <row r="8" spans="1:9" ht="15">
      <c r="A8" s="49" t="s">
        <v>167</v>
      </c>
      <c r="B8" s="1"/>
      <c r="C8" s="1"/>
      <c r="E8" s="1"/>
      <c r="F8" s="1"/>
      <c r="G8" s="1"/>
      <c r="H8" s="1"/>
      <c r="I8" s="1"/>
    </row>
    <row r="9" spans="1:9" ht="15">
      <c r="A9" s="49" t="s">
        <v>168</v>
      </c>
      <c r="B9" s="1"/>
      <c r="C9" s="1"/>
      <c r="E9" s="1"/>
      <c r="F9" s="1"/>
      <c r="G9" s="1"/>
      <c r="H9" s="1"/>
      <c r="I9" s="1"/>
    </row>
    <row r="10" spans="1:9" ht="15">
      <c r="A10" s="49" t="s">
        <v>156</v>
      </c>
      <c r="B10" s="1"/>
      <c r="C10" s="1"/>
      <c r="E10" s="1"/>
      <c r="F10" s="1"/>
      <c r="G10" s="1"/>
      <c r="H10" s="1"/>
      <c r="I10" s="1"/>
    </row>
    <row r="11" spans="1:9" ht="15">
      <c r="A11" s="49" t="s">
        <v>157</v>
      </c>
      <c r="B11" s="1"/>
      <c r="C11" s="1"/>
      <c r="E11" s="1"/>
      <c r="F11" s="1"/>
      <c r="G11" s="1"/>
      <c r="H11" s="1"/>
      <c r="I11" s="1"/>
    </row>
    <row r="12" spans="1:9" ht="15">
      <c r="A12" s="49" t="s">
        <v>158</v>
      </c>
      <c r="B12" s="1"/>
      <c r="C12" s="1"/>
      <c r="E12" s="1"/>
      <c r="F12" s="1"/>
      <c r="G12" s="1"/>
      <c r="H12" s="1"/>
      <c r="I12" s="1"/>
    </row>
    <row r="13" spans="1:9" ht="15">
      <c r="A13" s="49" t="s">
        <v>159</v>
      </c>
      <c r="B13" s="1"/>
      <c r="C13" s="1"/>
      <c r="E13" s="1"/>
      <c r="F13" s="1"/>
      <c r="G13" s="1"/>
      <c r="H13" s="1"/>
      <c r="I13" s="1"/>
    </row>
    <row r="14" spans="1:9" ht="15">
      <c r="A14" s="49" t="s">
        <v>160</v>
      </c>
      <c r="B14" s="1"/>
      <c r="C14" s="1"/>
      <c r="E14" s="1"/>
      <c r="F14" s="1"/>
      <c r="G14" s="1"/>
      <c r="H14" s="1"/>
      <c r="I14" s="1"/>
    </row>
    <row r="15" spans="1:9" ht="15">
      <c r="A15" s="49" t="s">
        <v>161</v>
      </c>
      <c r="B15" s="1"/>
      <c r="E15" s="1"/>
      <c r="F15" s="1"/>
      <c r="G15" s="1"/>
      <c r="H15" s="1"/>
      <c r="I15" s="1"/>
    </row>
    <row r="16" spans="1:9" ht="15">
      <c r="A16" s="49" t="s">
        <v>162</v>
      </c>
      <c r="B16" s="1"/>
      <c r="E16" s="1"/>
      <c r="F16" s="1"/>
      <c r="G16" s="1"/>
      <c r="H16" s="1"/>
      <c r="I16" s="1"/>
    </row>
    <row r="17" spans="1:9" ht="15">
      <c r="A17" s="49" t="s">
        <v>163</v>
      </c>
      <c r="B17" s="1"/>
      <c r="E17" s="1"/>
      <c r="F17" s="1"/>
      <c r="G17" s="1"/>
      <c r="H17" s="1"/>
      <c r="I17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57421875" style="18" bestFit="1" customWidth="1"/>
    <col min="2" max="2" width="17.421875" style="0" customWidth="1"/>
    <col min="3" max="3" width="15.57421875" style="33" customWidth="1"/>
    <col min="4" max="4" width="49.421875" style="0" bestFit="1" customWidth="1"/>
    <col min="5" max="5" width="11.8515625" style="0" customWidth="1"/>
    <col min="6" max="6" width="10.57421875" style="18" bestFit="1" customWidth="1"/>
    <col min="7" max="7" width="9.57421875" style="18" customWidth="1"/>
    <col min="8" max="8" width="4.8515625" style="0" customWidth="1"/>
    <col min="9" max="9" width="7.140625" style="0" customWidth="1"/>
    <col min="11" max="11" width="4.7109375" style="0" bestFit="1" customWidth="1"/>
    <col min="12" max="12" width="3.140625" style="0" bestFit="1" customWidth="1"/>
    <col min="13" max="13" width="6.00390625" style="0" bestFit="1" customWidth="1"/>
    <col min="14" max="14" width="4.00390625" style="0" bestFit="1" customWidth="1"/>
    <col min="15" max="15" width="6.00390625" style="0" bestFit="1" customWidth="1"/>
    <col min="16" max="16" width="4.28125" style="0" bestFit="1" customWidth="1"/>
  </cols>
  <sheetData>
    <row r="1" spans="1:7" ht="26.25">
      <c r="A1" s="94" t="s">
        <v>169</v>
      </c>
      <c r="B1" s="94"/>
      <c r="C1" s="94"/>
      <c r="D1" s="94"/>
      <c r="E1" s="94"/>
      <c r="F1" s="94"/>
      <c r="G1" s="94"/>
    </row>
    <row r="2" spans="1:7" ht="31.5">
      <c r="A2" s="90" t="s">
        <v>45</v>
      </c>
      <c r="B2" s="90"/>
      <c r="C2" s="90"/>
      <c r="D2" s="90"/>
      <c r="E2" s="90"/>
      <c r="F2" s="90"/>
      <c r="G2" s="90"/>
    </row>
    <row r="3" spans="2:7" ht="15.75" thickBot="1">
      <c r="B3" s="2"/>
      <c r="C3" s="2"/>
      <c r="F3" s="1"/>
      <c r="G3" s="1"/>
    </row>
    <row r="4" spans="1:7" ht="15">
      <c r="A4" s="9" t="s">
        <v>20</v>
      </c>
      <c r="B4" s="11" t="s">
        <v>1</v>
      </c>
      <c r="C4" s="11" t="s">
        <v>0</v>
      </c>
      <c r="D4" s="11" t="s">
        <v>21</v>
      </c>
      <c r="E4" s="11" t="s">
        <v>43</v>
      </c>
      <c r="F4" s="11" t="s">
        <v>32</v>
      </c>
      <c r="G4" s="44" t="s">
        <v>44</v>
      </c>
    </row>
    <row r="5" spans="1:7" ht="15">
      <c r="A5" s="87" t="s">
        <v>7</v>
      </c>
      <c r="B5" s="88"/>
      <c r="C5" s="88"/>
      <c r="D5" s="88"/>
      <c r="E5" s="88"/>
      <c r="F5" s="88"/>
      <c r="G5" s="89"/>
    </row>
    <row r="6" spans="1:7" ht="15">
      <c r="A6" s="12" t="s">
        <v>10</v>
      </c>
      <c r="B6" s="7" t="s">
        <v>74</v>
      </c>
      <c r="C6" s="7" t="s">
        <v>73</v>
      </c>
      <c r="D6" s="7" t="s">
        <v>112</v>
      </c>
      <c r="E6" s="19">
        <v>182</v>
      </c>
      <c r="F6" s="19">
        <v>4</v>
      </c>
      <c r="G6" s="13">
        <v>16200</v>
      </c>
    </row>
    <row r="7" spans="1:7" ht="15">
      <c r="A7" s="12" t="s">
        <v>11</v>
      </c>
      <c r="B7" s="7" t="s">
        <v>54</v>
      </c>
      <c r="C7" s="7" t="s">
        <v>55</v>
      </c>
      <c r="D7" s="7" t="s">
        <v>88</v>
      </c>
      <c r="E7" s="19">
        <v>165</v>
      </c>
      <c r="F7" s="19">
        <v>9</v>
      </c>
      <c r="G7" s="13">
        <v>12000</v>
      </c>
    </row>
    <row r="8" spans="1:7" ht="15">
      <c r="A8" s="12" t="s">
        <v>12</v>
      </c>
      <c r="B8" s="7" t="s">
        <v>191</v>
      </c>
      <c r="C8" s="7" t="s">
        <v>192</v>
      </c>
      <c r="D8" s="7" t="s">
        <v>170</v>
      </c>
      <c r="E8" s="19">
        <v>90</v>
      </c>
      <c r="F8" s="19">
        <v>3</v>
      </c>
      <c r="G8" s="13">
        <v>7500</v>
      </c>
    </row>
    <row r="9" spans="1:7" ht="15">
      <c r="A9" s="12" t="s">
        <v>13</v>
      </c>
      <c r="B9" s="7" t="s">
        <v>67</v>
      </c>
      <c r="C9" s="7" t="s">
        <v>71</v>
      </c>
      <c r="D9" s="7" t="s">
        <v>113</v>
      </c>
      <c r="E9" s="19">
        <v>120</v>
      </c>
      <c r="F9" s="19">
        <v>10</v>
      </c>
      <c r="G9" s="13">
        <v>7000</v>
      </c>
    </row>
    <row r="10" spans="1:7" ht="15">
      <c r="A10" s="12" t="s">
        <v>14</v>
      </c>
      <c r="B10" s="7" t="s">
        <v>195</v>
      </c>
      <c r="C10" s="7" t="s">
        <v>195</v>
      </c>
      <c r="D10" s="7" t="s">
        <v>120</v>
      </c>
      <c r="E10" s="19">
        <v>62</v>
      </c>
      <c r="F10" s="19">
        <v>2</v>
      </c>
      <c r="G10" s="13">
        <v>5200</v>
      </c>
    </row>
    <row r="11" spans="1:7" ht="15">
      <c r="A11" s="12" t="s">
        <v>15</v>
      </c>
      <c r="B11" s="7" t="s">
        <v>102</v>
      </c>
      <c r="C11" s="7" t="s">
        <v>101</v>
      </c>
      <c r="D11" s="7" t="s">
        <v>115</v>
      </c>
      <c r="E11" s="19">
        <v>51</v>
      </c>
      <c r="F11" s="19">
        <v>3</v>
      </c>
      <c r="G11" s="13">
        <v>3600</v>
      </c>
    </row>
    <row r="12" spans="1:7" ht="15">
      <c r="A12" s="12" t="s">
        <v>16</v>
      </c>
      <c r="B12" s="7" t="s">
        <v>198</v>
      </c>
      <c r="C12" s="7" t="s">
        <v>193</v>
      </c>
      <c r="D12" s="7" t="s">
        <v>121</v>
      </c>
      <c r="E12" s="19">
        <v>60</v>
      </c>
      <c r="F12" s="19">
        <v>6</v>
      </c>
      <c r="G12" s="13">
        <v>3000</v>
      </c>
    </row>
    <row r="13" spans="1:7" ht="15">
      <c r="A13" s="12" t="s">
        <v>17</v>
      </c>
      <c r="B13" s="7" t="s">
        <v>197</v>
      </c>
      <c r="C13" s="7" t="s">
        <v>71</v>
      </c>
      <c r="D13" s="7" t="s">
        <v>171</v>
      </c>
      <c r="E13" s="19">
        <v>55</v>
      </c>
      <c r="F13" s="19">
        <v>7</v>
      </c>
      <c r="G13" s="13">
        <v>2000</v>
      </c>
    </row>
    <row r="14" spans="1:7" ht="15">
      <c r="A14" s="12" t="s">
        <v>19</v>
      </c>
      <c r="B14" s="7" t="s">
        <v>196</v>
      </c>
      <c r="C14" s="7" t="s">
        <v>79</v>
      </c>
      <c r="D14" s="7" t="s">
        <v>172</v>
      </c>
      <c r="E14" s="19">
        <v>83</v>
      </c>
      <c r="F14" s="19">
        <v>13</v>
      </c>
      <c r="G14" s="13">
        <v>1800</v>
      </c>
    </row>
    <row r="15" spans="1:8" s="33" customFormat="1" ht="15">
      <c r="A15" s="12"/>
      <c r="B15" s="95" t="s">
        <v>178</v>
      </c>
      <c r="C15" s="95"/>
      <c r="D15" s="95"/>
      <c r="E15" s="95"/>
      <c r="F15" s="95"/>
      <c r="G15" s="96"/>
      <c r="H15"/>
    </row>
    <row r="16" spans="1:7" ht="15">
      <c r="A16" s="87" t="s">
        <v>6</v>
      </c>
      <c r="B16" s="88"/>
      <c r="C16" s="88"/>
      <c r="D16" s="88"/>
      <c r="E16" s="88"/>
      <c r="F16" s="88"/>
      <c r="G16" s="89"/>
    </row>
    <row r="17" spans="1:7" ht="15">
      <c r="A17" s="12" t="s">
        <v>10</v>
      </c>
      <c r="B17" s="7" t="s">
        <v>46</v>
      </c>
      <c r="C17" s="7" t="s">
        <v>47</v>
      </c>
      <c r="D17" s="7" t="s">
        <v>173</v>
      </c>
      <c r="E17" s="19">
        <v>147</v>
      </c>
      <c r="F17" s="19">
        <v>4</v>
      </c>
      <c r="G17" s="13">
        <v>12700</v>
      </c>
    </row>
    <row r="18" spans="1:7" ht="15">
      <c r="A18" s="12" t="s">
        <v>11</v>
      </c>
      <c r="B18" s="7" t="s">
        <v>124</v>
      </c>
      <c r="C18" s="7" t="s">
        <v>75</v>
      </c>
      <c r="D18" s="7" t="s">
        <v>118</v>
      </c>
      <c r="E18" s="19">
        <v>131</v>
      </c>
      <c r="F18" s="19">
        <v>5</v>
      </c>
      <c r="G18" s="13">
        <v>10600</v>
      </c>
    </row>
    <row r="19" spans="1:7" ht="15">
      <c r="A19" s="12" t="s">
        <v>12</v>
      </c>
      <c r="B19" s="7" t="s">
        <v>65</v>
      </c>
      <c r="C19" s="7" t="s">
        <v>66</v>
      </c>
      <c r="D19" s="7" t="s">
        <v>117</v>
      </c>
      <c r="E19" s="19">
        <v>152</v>
      </c>
      <c r="F19" s="19">
        <v>11</v>
      </c>
      <c r="G19" s="13">
        <v>9700</v>
      </c>
    </row>
    <row r="20" spans="1:7" ht="15">
      <c r="A20" s="12" t="s">
        <v>13</v>
      </c>
      <c r="B20" s="7" t="s">
        <v>78</v>
      </c>
      <c r="C20" s="7" t="s">
        <v>77</v>
      </c>
      <c r="D20" s="7" t="s">
        <v>118</v>
      </c>
      <c r="E20" s="19">
        <v>114</v>
      </c>
      <c r="F20" s="19">
        <v>5</v>
      </c>
      <c r="G20" s="13">
        <v>8900</v>
      </c>
    </row>
    <row r="21" spans="1:7" ht="15">
      <c r="A21" s="12" t="s">
        <v>14</v>
      </c>
      <c r="B21" s="7" t="s">
        <v>63</v>
      </c>
      <c r="C21" s="7" t="s">
        <v>64</v>
      </c>
      <c r="D21" s="7" t="s">
        <v>115</v>
      </c>
      <c r="E21" s="19">
        <v>81</v>
      </c>
      <c r="F21" s="19">
        <v>0</v>
      </c>
      <c r="G21" s="13">
        <v>8100</v>
      </c>
    </row>
    <row r="22" spans="1:7" ht="15">
      <c r="A22" s="12" t="s">
        <v>15</v>
      </c>
      <c r="B22" s="7" t="s">
        <v>82</v>
      </c>
      <c r="C22" s="7" t="s">
        <v>81</v>
      </c>
      <c r="D22" s="7" t="s">
        <v>118</v>
      </c>
      <c r="E22" s="19">
        <v>83</v>
      </c>
      <c r="F22" s="19">
        <v>2</v>
      </c>
      <c r="G22" s="13">
        <v>7300</v>
      </c>
    </row>
    <row r="23" spans="1:7" ht="15">
      <c r="A23" s="12" t="s">
        <v>16</v>
      </c>
      <c r="B23" s="7" t="s">
        <v>199</v>
      </c>
      <c r="C23" s="7" t="s">
        <v>64</v>
      </c>
      <c r="D23" s="7" t="s">
        <v>170</v>
      </c>
      <c r="E23" s="19">
        <v>120</v>
      </c>
      <c r="F23" s="19">
        <v>10</v>
      </c>
      <c r="G23" s="13">
        <v>7000</v>
      </c>
    </row>
    <row r="24" spans="1:7" s="33" customFormat="1" ht="15">
      <c r="A24" s="12" t="s">
        <v>17</v>
      </c>
      <c r="B24" s="7" t="s">
        <v>58</v>
      </c>
      <c r="C24" s="7" t="s">
        <v>59</v>
      </c>
      <c r="D24" s="7" t="s">
        <v>116</v>
      </c>
      <c r="E24" s="71">
        <v>78</v>
      </c>
      <c r="F24" s="71">
        <v>2</v>
      </c>
      <c r="G24" s="13">
        <v>6800</v>
      </c>
    </row>
    <row r="25" spans="1:7" ht="15">
      <c r="A25" s="12" t="s">
        <v>19</v>
      </c>
      <c r="B25" s="7" t="s">
        <v>52</v>
      </c>
      <c r="C25" s="7" t="s">
        <v>53</v>
      </c>
      <c r="D25" s="7" t="s">
        <v>121</v>
      </c>
      <c r="E25" s="19">
        <v>81</v>
      </c>
      <c r="F25" s="19">
        <v>4</v>
      </c>
      <c r="G25" s="13">
        <v>6100</v>
      </c>
    </row>
    <row r="26" spans="1:7" ht="15">
      <c r="A26" s="12" t="s">
        <v>22</v>
      </c>
      <c r="B26" s="7" t="s">
        <v>89</v>
      </c>
      <c r="C26" s="7" t="s">
        <v>90</v>
      </c>
      <c r="D26" s="7" t="s">
        <v>116</v>
      </c>
      <c r="E26" s="19">
        <v>100</v>
      </c>
      <c r="F26" s="19">
        <v>9</v>
      </c>
      <c r="G26" s="13">
        <v>5500</v>
      </c>
    </row>
    <row r="27" spans="1:7" ht="15">
      <c r="A27" s="12" t="s">
        <v>23</v>
      </c>
      <c r="B27" s="7" t="s">
        <v>56</v>
      </c>
      <c r="C27" s="7" t="s">
        <v>57</v>
      </c>
      <c r="D27" s="7" t="s">
        <v>116</v>
      </c>
      <c r="E27" s="19">
        <v>106</v>
      </c>
      <c r="F27" s="19">
        <v>13</v>
      </c>
      <c r="G27" s="13">
        <v>4100</v>
      </c>
    </row>
    <row r="28" spans="1:8" ht="15">
      <c r="A28" s="12" t="s">
        <v>24</v>
      </c>
      <c r="B28" s="7" t="s">
        <v>51</v>
      </c>
      <c r="C28" s="7" t="s">
        <v>48</v>
      </c>
      <c r="D28" s="7" t="s">
        <v>87</v>
      </c>
      <c r="E28" s="19">
        <v>105</v>
      </c>
      <c r="F28" s="19">
        <v>13</v>
      </c>
      <c r="G28" s="13">
        <v>4000</v>
      </c>
      <c r="H28" s="33"/>
    </row>
    <row r="29" spans="1:7" ht="15">
      <c r="A29" s="12" t="s">
        <v>25</v>
      </c>
      <c r="B29" s="7" t="s">
        <v>111</v>
      </c>
      <c r="C29" s="7" t="s">
        <v>110</v>
      </c>
      <c r="D29" s="7" t="s">
        <v>119</v>
      </c>
      <c r="E29" s="19">
        <v>66</v>
      </c>
      <c r="F29" s="19">
        <v>6</v>
      </c>
      <c r="G29" s="13">
        <v>3600</v>
      </c>
    </row>
    <row r="30" spans="1:8" s="33" customFormat="1" ht="15">
      <c r="A30" s="12" t="s">
        <v>176</v>
      </c>
      <c r="B30" s="7" t="s">
        <v>68</v>
      </c>
      <c r="C30" s="7" t="s">
        <v>69</v>
      </c>
      <c r="D30" s="7" t="s">
        <v>116</v>
      </c>
      <c r="E30" s="19">
        <v>48</v>
      </c>
      <c r="F30" s="19">
        <v>4</v>
      </c>
      <c r="G30" s="13">
        <v>2800</v>
      </c>
      <c r="H30"/>
    </row>
    <row r="31" spans="1:7" ht="15">
      <c r="A31" s="12" t="s">
        <v>177</v>
      </c>
      <c r="B31" s="7" t="s">
        <v>200</v>
      </c>
      <c r="C31" s="7" t="s">
        <v>193</v>
      </c>
      <c r="D31" s="7" t="s">
        <v>120</v>
      </c>
      <c r="E31" s="19">
        <v>75</v>
      </c>
      <c r="F31" s="19">
        <v>11</v>
      </c>
      <c r="G31" s="13">
        <v>2000</v>
      </c>
    </row>
    <row r="32" spans="1:7" ht="15">
      <c r="A32" s="18" t="s">
        <v>230</v>
      </c>
      <c r="B32" s="7" t="s">
        <v>201</v>
      </c>
      <c r="C32" s="7" t="s">
        <v>83</v>
      </c>
      <c r="D32" s="7" t="s">
        <v>120</v>
      </c>
      <c r="E32" s="19">
        <v>50</v>
      </c>
      <c r="F32" s="19">
        <v>9</v>
      </c>
      <c r="G32" s="13">
        <v>500</v>
      </c>
    </row>
    <row r="33" spans="1:7" ht="15">
      <c r="A33" s="12"/>
      <c r="B33" s="91" t="s">
        <v>122</v>
      </c>
      <c r="C33" s="92"/>
      <c r="D33" s="92"/>
      <c r="E33" s="92"/>
      <c r="F33" s="92"/>
      <c r="G33" s="93"/>
    </row>
    <row r="34" spans="1:7" ht="15">
      <c r="A34" s="87" t="s">
        <v>5</v>
      </c>
      <c r="B34" s="88"/>
      <c r="C34" s="88"/>
      <c r="D34" s="88"/>
      <c r="E34" s="88"/>
      <c r="F34" s="88"/>
      <c r="G34" s="89"/>
    </row>
    <row r="35" spans="1:7" ht="15">
      <c r="A35" s="12" t="s">
        <v>10</v>
      </c>
      <c r="B35" s="7" t="s">
        <v>104</v>
      </c>
      <c r="C35" s="7" t="s">
        <v>103</v>
      </c>
      <c r="D35" s="7" t="s">
        <v>123</v>
      </c>
      <c r="E35" s="19">
        <v>196</v>
      </c>
      <c r="F35" s="19">
        <v>3</v>
      </c>
      <c r="G35" s="13">
        <v>18100</v>
      </c>
    </row>
    <row r="36" spans="1:7" ht="15">
      <c r="A36" s="12" t="s">
        <v>11</v>
      </c>
      <c r="B36" s="7" t="s">
        <v>49</v>
      </c>
      <c r="C36" s="7" t="s">
        <v>50</v>
      </c>
      <c r="D36" s="7" t="s">
        <v>118</v>
      </c>
      <c r="E36" s="19">
        <v>187</v>
      </c>
      <c r="F36" s="19">
        <v>2</v>
      </c>
      <c r="G36" s="13">
        <v>17700</v>
      </c>
    </row>
    <row r="37" spans="1:7" ht="15">
      <c r="A37" s="12" t="s">
        <v>12</v>
      </c>
      <c r="B37" s="7" t="s">
        <v>91</v>
      </c>
      <c r="C37" s="7" t="s">
        <v>79</v>
      </c>
      <c r="D37" s="7" t="s">
        <v>174</v>
      </c>
      <c r="E37" s="19">
        <v>159</v>
      </c>
      <c r="F37" s="19">
        <v>8</v>
      </c>
      <c r="G37" s="13">
        <v>11900</v>
      </c>
    </row>
    <row r="38" spans="1:7" ht="15">
      <c r="A38" s="12" t="s">
        <v>13</v>
      </c>
      <c r="B38" s="7" t="s">
        <v>86</v>
      </c>
      <c r="C38" s="7" t="s">
        <v>85</v>
      </c>
      <c r="D38" s="7" t="s">
        <v>119</v>
      </c>
      <c r="E38" s="19">
        <v>75</v>
      </c>
      <c r="F38" s="19">
        <v>5</v>
      </c>
      <c r="G38" s="13">
        <v>5000</v>
      </c>
    </row>
    <row r="39" spans="1:7" ht="15">
      <c r="A39" s="12" t="s">
        <v>14</v>
      </c>
      <c r="B39" s="7" t="s">
        <v>202</v>
      </c>
      <c r="C39" s="7" t="s">
        <v>188</v>
      </c>
      <c r="D39" s="7" t="s">
        <v>175</v>
      </c>
      <c r="E39" s="19">
        <v>80</v>
      </c>
      <c r="F39" s="19">
        <v>13</v>
      </c>
      <c r="G39" s="13">
        <v>1500</v>
      </c>
    </row>
    <row r="40" spans="1:7" ht="15">
      <c r="A40" s="87" t="s">
        <v>179</v>
      </c>
      <c r="B40" s="88"/>
      <c r="C40" s="88"/>
      <c r="D40" s="88"/>
      <c r="E40" s="88"/>
      <c r="F40" s="88"/>
      <c r="G40" s="89"/>
    </row>
    <row r="41" spans="1:7" ht="15">
      <c r="A41" s="12" t="s">
        <v>10</v>
      </c>
      <c r="B41" s="7" t="s">
        <v>204</v>
      </c>
      <c r="C41" s="7" t="s">
        <v>203</v>
      </c>
      <c r="D41" s="7" t="s">
        <v>172</v>
      </c>
      <c r="E41" s="19">
        <v>40</v>
      </c>
      <c r="F41" s="19">
        <v>0</v>
      </c>
      <c r="G41" s="13">
        <v>4000</v>
      </c>
    </row>
    <row r="42" spans="1:7" ht="15.75" thickBot="1">
      <c r="A42" s="14" t="s">
        <v>11</v>
      </c>
      <c r="B42" s="15" t="s">
        <v>205</v>
      </c>
      <c r="C42" s="15" t="s">
        <v>64</v>
      </c>
      <c r="D42" s="15" t="s">
        <v>172</v>
      </c>
      <c r="E42" s="16">
        <v>41</v>
      </c>
      <c r="F42" s="16">
        <v>1</v>
      </c>
      <c r="G42" s="17">
        <v>3600</v>
      </c>
    </row>
  </sheetData>
  <sheetProtection/>
  <mergeCells count="8">
    <mergeCell ref="A34:G34"/>
    <mergeCell ref="A40:G40"/>
    <mergeCell ref="B33:G33"/>
    <mergeCell ref="A16:G16"/>
    <mergeCell ref="A5:G5"/>
    <mergeCell ref="A1:G1"/>
    <mergeCell ref="A2:G2"/>
    <mergeCell ref="B15:G15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57421875" style="0" bestFit="1" customWidth="1"/>
    <col min="2" max="2" width="10.28125" style="0" bestFit="1" customWidth="1"/>
    <col min="3" max="3" width="14.28125" style="0" bestFit="1" customWidth="1"/>
    <col min="4" max="4" width="48.57421875" style="0" bestFit="1" customWidth="1"/>
    <col min="5" max="5" width="6.421875" style="0" bestFit="1" customWidth="1"/>
    <col min="6" max="6" width="3.421875" style="0" bestFit="1" customWidth="1"/>
    <col min="7" max="7" width="6.421875" style="0" bestFit="1" customWidth="1"/>
    <col min="8" max="8" width="7.7109375" style="0" bestFit="1" customWidth="1"/>
    <col min="9" max="10" width="9.28125" style="0" customWidth="1"/>
  </cols>
  <sheetData>
    <row r="1" spans="1:8" ht="26.25" customHeight="1">
      <c r="A1" s="97" t="s">
        <v>217</v>
      </c>
      <c r="B1" s="86"/>
      <c r="C1" s="86"/>
      <c r="D1" s="86"/>
      <c r="E1" s="86"/>
      <c r="F1" s="86"/>
      <c r="G1" s="86"/>
      <c r="H1" s="86"/>
    </row>
    <row r="2" spans="1:8" ht="31.5" customHeight="1">
      <c r="A2" s="99" t="s">
        <v>38</v>
      </c>
      <c r="B2" s="99"/>
      <c r="C2" s="99"/>
      <c r="D2" s="99"/>
      <c r="E2" s="99"/>
      <c r="F2" s="99"/>
      <c r="G2" s="99"/>
      <c r="H2" s="99"/>
    </row>
    <row r="3" spans="1:8" s="22" customFormat="1" ht="15" customHeight="1" thickBot="1">
      <c r="A3" s="98"/>
      <c r="B3" s="98"/>
      <c r="C3" s="98"/>
      <c r="D3" s="98"/>
      <c r="E3" s="98"/>
      <c r="F3" s="98"/>
      <c r="G3" s="98"/>
      <c r="H3" s="98"/>
    </row>
    <row r="4" spans="1:8" s="8" customFormat="1" ht="15.75" customHeight="1" thickBot="1">
      <c r="A4" s="27" t="s">
        <v>3</v>
      </c>
      <c r="B4" s="58" t="s">
        <v>0</v>
      </c>
      <c r="C4" s="58" t="s">
        <v>1</v>
      </c>
      <c r="D4" s="58" t="s">
        <v>207</v>
      </c>
      <c r="E4" s="58" t="s">
        <v>208</v>
      </c>
      <c r="F4" s="58" t="s">
        <v>209</v>
      </c>
      <c r="G4" s="58" t="s">
        <v>210</v>
      </c>
      <c r="H4" s="63" t="s">
        <v>2</v>
      </c>
    </row>
    <row r="5" spans="1:8" s="34" customFormat="1" ht="15.75" customHeight="1" thickTop="1">
      <c r="A5" s="100" t="s">
        <v>7</v>
      </c>
      <c r="B5" s="101"/>
      <c r="C5" s="101"/>
      <c r="D5" s="101"/>
      <c r="E5" s="101"/>
      <c r="F5" s="101"/>
      <c r="G5" s="101"/>
      <c r="H5" s="102"/>
    </row>
    <row r="6" spans="1:8" s="8" customFormat="1" ht="15">
      <c r="A6" s="23">
        <v>1</v>
      </c>
      <c r="B6" s="35" t="s">
        <v>73</v>
      </c>
      <c r="C6" s="35" t="s">
        <v>74</v>
      </c>
      <c r="D6" s="35" t="s">
        <v>92</v>
      </c>
      <c r="E6" s="62">
        <v>93</v>
      </c>
      <c r="F6" s="36">
        <v>66</v>
      </c>
      <c r="G6" s="36">
        <v>35</v>
      </c>
      <c r="H6" s="64">
        <v>194</v>
      </c>
    </row>
    <row r="7" spans="1:8" s="34" customFormat="1" ht="15">
      <c r="A7" s="23">
        <v>2</v>
      </c>
      <c r="B7" s="35" t="s">
        <v>55</v>
      </c>
      <c r="C7" s="35" t="s">
        <v>54</v>
      </c>
      <c r="D7" s="35" t="s">
        <v>80</v>
      </c>
      <c r="E7" s="62">
        <v>107</v>
      </c>
      <c r="F7" s="36">
        <v>31</v>
      </c>
      <c r="G7" s="36">
        <v>36</v>
      </c>
      <c r="H7" s="64">
        <v>174</v>
      </c>
    </row>
    <row r="8" spans="1:8" s="8" customFormat="1" ht="15">
      <c r="A8" s="23">
        <v>3</v>
      </c>
      <c r="B8" s="35" t="s">
        <v>71</v>
      </c>
      <c r="C8" s="35" t="s">
        <v>67</v>
      </c>
      <c r="D8" s="35" t="s">
        <v>100</v>
      </c>
      <c r="E8" s="62">
        <v>84</v>
      </c>
      <c r="F8" s="36">
        <v>0</v>
      </c>
      <c r="G8" s="36">
        <v>26</v>
      </c>
      <c r="H8" s="64">
        <v>110</v>
      </c>
    </row>
    <row r="9" spans="1:8" s="8" customFormat="1" ht="15">
      <c r="A9" s="23">
        <v>4</v>
      </c>
      <c r="B9" s="35" t="s">
        <v>79</v>
      </c>
      <c r="C9" s="35" t="s">
        <v>196</v>
      </c>
      <c r="D9" s="35" t="s">
        <v>216</v>
      </c>
      <c r="E9" s="62">
        <v>37</v>
      </c>
      <c r="F9" s="36">
        <v>0</v>
      </c>
      <c r="G9" s="36">
        <v>19</v>
      </c>
      <c r="H9" s="64">
        <v>56</v>
      </c>
    </row>
    <row r="10" spans="1:8" s="8" customFormat="1" ht="15">
      <c r="A10" s="23">
        <v>5</v>
      </c>
      <c r="B10" s="35" t="s">
        <v>194</v>
      </c>
      <c r="C10" s="35" t="s">
        <v>195</v>
      </c>
      <c r="D10" s="35" t="s">
        <v>70</v>
      </c>
      <c r="E10" s="62">
        <v>40</v>
      </c>
      <c r="F10" s="36">
        <v>0</v>
      </c>
      <c r="G10" s="36">
        <v>10</v>
      </c>
      <c r="H10" s="64">
        <v>50</v>
      </c>
    </row>
    <row r="11" spans="1:8" s="34" customFormat="1" ht="15">
      <c r="A11" s="87" t="s">
        <v>6</v>
      </c>
      <c r="B11" s="88"/>
      <c r="C11" s="88"/>
      <c r="D11" s="88"/>
      <c r="E11" s="88"/>
      <c r="F11" s="88"/>
      <c r="G11" s="88"/>
      <c r="H11" s="89"/>
    </row>
    <row r="12" spans="1:8" s="34" customFormat="1" ht="15">
      <c r="A12" s="23">
        <v>1</v>
      </c>
      <c r="B12" s="35" t="s">
        <v>77</v>
      </c>
      <c r="C12" s="35" t="s">
        <v>78</v>
      </c>
      <c r="D12" s="35" t="s">
        <v>93</v>
      </c>
      <c r="E12" s="62">
        <v>98</v>
      </c>
      <c r="F12" s="36">
        <v>38</v>
      </c>
      <c r="G12" s="36">
        <v>34</v>
      </c>
      <c r="H12" s="64">
        <v>170</v>
      </c>
    </row>
    <row r="13" spans="1:8" s="8" customFormat="1" ht="15.75" customHeight="1">
      <c r="A13" s="23">
        <v>2</v>
      </c>
      <c r="B13" s="35" t="s">
        <v>62</v>
      </c>
      <c r="C13" s="35" t="s">
        <v>211</v>
      </c>
      <c r="D13" s="35" t="s">
        <v>212</v>
      </c>
      <c r="E13" s="62">
        <v>98</v>
      </c>
      <c r="F13" s="36">
        <v>0</v>
      </c>
      <c r="G13" s="36">
        <v>41</v>
      </c>
      <c r="H13" s="64">
        <v>139</v>
      </c>
    </row>
    <row r="14" spans="1:8" s="8" customFormat="1" ht="15">
      <c r="A14" s="23">
        <v>3</v>
      </c>
      <c r="B14" s="35" t="s">
        <v>66</v>
      </c>
      <c r="C14" s="35" t="s">
        <v>213</v>
      </c>
      <c r="D14" s="35" t="s">
        <v>97</v>
      </c>
      <c r="E14" s="62">
        <v>71</v>
      </c>
      <c r="F14" s="36">
        <v>39</v>
      </c>
      <c r="G14" s="36">
        <v>28</v>
      </c>
      <c r="H14" s="64">
        <v>138</v>
      </c>
    </row>
    <row r="15" spans="1:8" s="8" customFormat="1" ht="15">
      <c r="A15" s="23">
        <v>4</v>
      </c>
      <c r="B15" s="35" t="s">
        <v>66</v>
      </c>
      <c r="C15" s="35" t="s">
        <v>65</v>
      </c>
      <c r="D15" s="35" t="s">
        <v>95</v>
      </c>
      <c r="E15" s="62">
        <v>109</v>
      </c>
      <c r="F15" s="36">
        <v>4</v>
      </c>
      <c r="G15" s="36">
        <v>23</v>
      </c>
      <c r="H15" s="64">
        <v>136</v>
      </c>
    </row>
    <row r="16" spans="1:8" s="8" customFormat="1" ht="15">
      <c r="A16" s="23">
        <v>5</v>
      </c>
      <c r="B16" s="35" t="s">
        <v>47</v>
      </c>
      <c r="C16" s="35" t="s">
        <v>46</v>
      </c>
      <c r="D16" s="35" t="s">
        <v>182</v>
      </c>
      <c r="E16" s="62">
        <v>72</v>
      </c>
      <c r="F16" s="36">
        <v>27</v>
      </c>
      <c r="G16" s="36">
        <v>24</v>
      </c>
      <c r="H16" s="64">
        <v>123</v>
      </c>
    </row>
    <row r="17" spans="1:8" s="8" customFormat="1" ht="15">
      <c r="A17" s="23">
        <v>6</v>
      </c>
      <c r="B17" s="35" t="s">
        <v>214</v>
      </c>
      <c r="C17" s="35" t="s">
        <v>215</v>
      </c>
      <c r="D17" s="35" t="s">
        <v>70</v>
      </c>
      <c r="E17" s="62">
        <v>76</v>
      </c>
      <c r="F17" s="36">
        <v>0</v>
      </c>
      <c r="G17" s="36">
        <v>32</v>
      </c>
      <c r="H17" s="64">
        <v>108</v>
      </c>
    </row>
    <row r="18" spans="1:8" s="8" customFormat="1" ht="15">
      <c r="A18" s="23">
        <v>7</v>
      </c>
      <c r="B18" s="35" t="s">
        <v>81</v>
      </c>
      <c r="C18" s="35" t="s">
        <v>82</v>
      </c>
      <c r="D18" s="35" t="s">
        <v>93</v>
      </c>
      <c r="E18" s="62">
        <v>64</v>
      </c>
      <c r="F18" s="36">
        <v>27</v>
      </c>
      <c r="G18" s="36">
        <v>16</v>
      </c>
      <c r="H18" s="64">
        <v>107</v>
      </c>
    </row>
    <row r="19" spans="1:8" s="34" customFormat="1" ht="15">
      <c r="A19" s="23">
        <v>8</v>
      </c>
      <c r="B19" s="35" t="s">
        <v>110</v>
      </c>
      <c r="C19" s="35" t="s">
        <v>111</v>
      </c>
      <c r="D19" s="35" t="s">
        <v>108</v>
      </c>
      <c r="E19" s="62">
        <v>67</v>
      </c>
      <c r="F19" s="36">
        <v>0</v>
      </c>
      <c r="G19" s="36">
        <v>13</v>
      </c>
      <c r="H19" s="64">
        <v>80</v>
      </c>
    </row>
    <row r="20" spans="1:8" s="8" customFormat="1" ht="15">
      <c r="A20" s="87" t="s">
        <v>5</v>
      </c>
      <c r="B20" s="88"/>
      <c r="C20" s="88"/>
      <c r="D20" s="88"/>
      <c r="E20" s="88"/>
      <c r="F20" s="88"/>
      <c r="G20" s="88"/>
      <c r="H20" s="89"/>
    </row>
    <row r="21" spans="1:8" s="8" customFormat="1" ht="15">
      <c r="A21" s="23">
        <v>1</v>
      </c>
      <c r="B21" s="35" t="s">
        <v>85</v>
      </c>
      <c r="C21" s="35" t="s">
        <v>86</v>
      </c>
      <c r="D21" s="35" t="s">
        <v>108</v>
      </c>
      <c r="E21" s="62">
        <v>90</v>
      </c>
      <c r="F21" s="36">
        <v>67</v>
      </c>
      <c r="G21" s="36">
        <v>38</v>
      </c>
      <c r="H21" s="64">
        <v>195</v>
      </c>
    </row>
    <row r="22" spans="1:8" s="8" customFormat="1" ht="15">
      <c r="A22" s="23">
        <v>2</v>
      </c>
      <c r="B22" s="35" t="s">
        <v>50</v>
      </c>
      <c r="C22" s="35" t="s">
        <v>49</v>
      </c>
      <c r="D22" s="35" t="s">
        <v>93</v>
      </c>
      <c r="E22" s="62">
        <v>82</v>
      </c>
      <c r="F22" s="36">
        <v>65</v>
      </c>
      <c r="G22" s="36">
        <v>33</v>
      </c>
      <c r="H22" s="64">
        <v>180</v>
      </c>
    </row>
    <row r="23" spans="1:8" s="8" customFormat="1" ht="15">
      <c r="A23" s="23">
        <v>3</v>
      </c>
      <c r="B23" s="35" t="s">
        <v>83</v>
      </c>
      <c r="C23" s="35" t="s">
        <v>84</v>
      </c>
      <c r="D23" s="35" t="s">
        <v>109</v>
      </c>
      <c r="E23" s="62">
        <v>136</v>
      </c>
      <c r="F23" s="36">
        <v>0</v>
      </c>
      <c r="G23" s="36">
        <v>42</v>
      </c>
      <c r="H23" s="64">
        <v>178</v>
      </c>
    </row>
    <row r="24" spans="1:8" s="34" customFormat="1" ht="15">
      <c r="A24" s="23">
        <v>4</v>
      </c>
      <c r="B24" s="35" t="s">
        <v>75</v>
      </c>
      <c r="C24" s="35" t="s">
        <v>76</v>
      </c>
      <c r="D24" s="35" t="s">
        <v>107</v>
      </c>
      <c r="E24" s="62">
        <v>110</v>
      </c>
      <c r="F24" s="36">
        <v>0</v>
      </c>
      <c r="G24" s="36">
        <v>43</v>
      </c>
      <c r="H24" s="64">
        <v>153</v>
      </c>
    </row>
    <row r="25" spans="1:8" s="34" customFormat="1" ht="15">
      <c r="A25" s="23">
        <v>5</v>
      </c>
      <c r="B25" s="35" t="s">
        <v>103</v>
      </c>
      <c r="C25" s="35" t="s">
        <v>104</v>
      </c>
      <c r="D25" s="35" t="s">
        <v>94</v>
      </c>
      <c r="E25" s="62">
        <v>75</v>
      </c>
      <c r="F25" s="36">
        <v>31</v>
      </c>
      <c r="G25" s="36">
        <v>22</v>
      </c>
      <c r="H25" s="64">
        <v>128</v>
      </c>
    </row>
    <row r="26" spans="1:8" s="34" customFormat="1" ht="15.75" thickBot="1">
      <c r="A26" s="29">
        <v>6</v>
      </c>
      <c r="B26" s="37" t="s">
        <v>79</v>
      </c>
      <c r="C26" s="37" t="s">
        <v>91</v>
      </c>
      <c r="D26" s="37" t="s">
        <v>189</v>
      </c>
      <c r="E26" s="65">
        <v>77</v>
      </c>
      <c r="F26" s="38">
        <v>0</v>
      </c>
      <c r="G26" s="38">
        <v>9</v>
      </c>
      <c r="H26" s="66">
        <v>86</v>
      </c>
    </row>
    <row r="27" s="8" customFormat="1" ht="15"/>
    <row r="28" s="8" customFormat="1" ht="15"/>
  </sheetData>
  <sheetProtection/>
  <mergeCells count="6">
    <mergeCell ref="A1:H1"/>
    <mergeCell ref="A3:H3"/>
    <mergeCell ref="A2:H2"/>
    <mergeCell ref="A5:H5"/>
    <mergeCell ref="A11:H11"/>
    <mergeCell ref="A20:H20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14.28125" style="0" customWidth="1"/>
    <col min="3" max="3" width="19.7109375" style="0" bestFit="1" customWidth="1"/>
    <col min="4" max="4" width="38.57421875" style="0" bestFit="1" customWidth="1"/>
    <col min="5" max="5" width="15.57421875" style="18" customWidth="1"/>
    <col min="6" max="6" width="15.7109375" style="18" customWidth="1"/>
  </cols>
  <sheetData>
    <row r="1" spans="1:6" ht="26.25">
      <c r="A1" s="94" t="s">
        <v>190</v>
      </c>
      <c r="B1" s="94"/>
      <c r="C1" s="94"/>
      <c r="D1" s="94"/>
      <c r="E1" s="94"/>
      <c r="F1" s="94"/>
    </row>
    <row r="2" spans="1:6" ht="31.5">
      <c r="A2" s="90" t="s">
        <v>35</v>
      </c>
      <c r="B2" s="90"/>
      <c r="C2" s="90"/>
      <c r="D2" s="90"/>
      <c r="E2" s="90"/>
      <c r="F2" s="90"/>
    </row>
    <row r="3" spans="1:6" ht="15.75" thickBot="1">
      <c r="A3" s="33"/>
      <c r="B3" s="2"/>
      <c r="C3" s="33"/>
      <c r="D3" s="33"/>
      <c r="E3" s="1"/>
      <c r="F3" s="1"/>
    </row>
    <row r="4" spans="1:6" ht="30.75" thickBot="1">
      <c r="A4" s="39" t="s">
        <v>3</v>
      </c>
      <c r="B4" s="40" t="s">
        <v>1</v>
      </c>
      <c r="C4" s="40" t="s">
        <v>0</v>
      </c>
      <c r="D4" s="40" t="s">
        <v>4</v>
      </c>
      <c r="E4" s="40" t="s">
        <v>8</v>
      </c>
      <c r="F4" s="41" t="s">
        <v>9</v>
      </c>
    </row>
    <row r="5" spans="1:17" ht="15.75" thickTop="1">
      <c r="A5" s="103" t="s">
        <v>7</v>
      </c>
      <c r="B5" s="104"/>
      <c r="C5" s="104"/>
      <c r="D5" s="104"/>
      <c r="E5" s="104"/>
      <c r="F5" s="105"/>
      <c r="Q5" s="8"/>
    </row>
    <row r="6" spans="1:17" ht="15">
      <c r="A6" s="23" t="s">
        <v>10</v>
      </c>
      <c r="B6" s="7" t="s">
        <v>54</v>
      </c>
      <c r="C6" s="7" t="s">
        <v>55</v>
      </c>
      <c r="D6" s="7" t="s">
        <v>180</v>
      </c>
      <c r="E6" s="21">
        <v>5</v>
      </c>
      <c r="F6" s="28">
        <v>28</v>
      </c>
      <c r="Q6" s="8"/>
    </row>
    <row r="7" spans="1:17" ht="15">
      <c r="A7" s="23" t="s">
        <v>11</v>
      </c>
      <c r="B7" s="7" t="s">
        <v>74</v>
      </c>
      <c r="C7" s="7" t="s">
        <v>73</v>
      </c>
      <c r="D7" s="7" t="s">
        <v>92</v>
      </c>
      <c r="E7" s="21">
        <v>4</v>
      </c>
      <c r="F7" s="28">
        <v>10</v>
      </c>
      <c r="Q7" s="34"/>
    </row>
    <row r="8" spans="1:17" ht="15">
      <c r="A8" s="23" t="s">
        <v>12</v>
      </c>
      <c r="B8" s="7" t="s">
        <v>102</v>
      </c>
      <c r="C8" s="7" t="s">
        <v>101</v>
      </c>
      <c r="D8" s="24" t="s">
        <v>181</v>
      </c>
      <c r="E8" s="21">
        <v>3</v>
      </c>
      <c r="F8" s="28">
        <v>20</v>
      </c>
      <c r="Q8" s="34"/>
    </row>
    <row r="9" spans="1:17" ht="15">
      <c r="A9" s="106" t="s">
        <v>6</v>
      </c>
      <c r="B9" s="107"/>
      <c r="C9" s="107"/>
      <c r="D9" s="107"/>
      <c r="E9" s="107"/>
      <c r="F9" s="108"/>
      <c r="Q9" s="8"/>
    </row>
    <row r="10" spans="1:17" ht="15">
      <c r="A10" s="23" t="s">
        <v>10</v>
      </c>
      <c r="B10" s="6" t="s">
        <v>46</v>
      </c>
      <c r="C10" s="7" t="s">
        <v>47</v>
      </c>
      <c r="D10" s="50" t="s">
        <v>182</v>
      </c>
      <c r="E10" s="19">
        <v>6</v>
      </c>
      <c r="F10" s="13">
        <v>25</v>
      </c>
      <c r="Q10" s="8"/>
    </row>
    <row r="11" spans="1:17" ht="15">
      <c r="A11" s="23" t="s">
        <v>11</v>
      </c>
      <c r="B11" s="7" t="s">
        <v>51</v>
      </c>
      <c r="C11" s="7" t="s">
        <v>48</v>
      </c>
      <c r="D11" s="7" t="s">
        <v>99</v>
      </c>
      <c r="E11" s="21">
        <v>6</v>
      </c>
      <c r="F11" s="28">
        <v>30</v>
      </c>
      <c r="Q11" s="8"/>
    </row>
    <row r="12" spans="1:17" ht="15">
      <c r="A12" s="23" t="s">
        <v>12</v>
      </c>
      <c r="B12" s="6" t="s">
        <v>52</v>
      </c>
      <c r="C12" s="7" t="s">
        <v>53</v>
      </c>
      <c r="D12" s="6" t="s">
        <v>183</v>
      </c>
      <c r="E12" s="21">
        <v>5</v>
      </c>
      <c r="F12" s="28">
        <v>14</v>
      </c>
      <c r="Q12" s="8"/>
    </row>
    <row r="13" spans="1:17" ht="15">
      <c r="A13" s="23" t="s">
        <v>13</v>
      </c>
      <c r="B13" s="7" t="s">
        <v>58</v>
      </c>
      <c r="C13" s="7" t="s">
        <v>59</v>
      </c>
      <c r="D13" s="7" t="s">
        <v>184</v>
      </c>
      <c r="E13" s="21">
        <v>4</v>
      </c>
      <c r="F13" s="28">
        <v>11</v>
      </c>
      <c r="Q13" s="8"/>
    </row>
    <row r="14" spans="1:17" ht="15">
      <c r="A14" s="23" t="s">
        <v>114</v>
      </c>
      <c r="B14" s="6" t="s">
        <v>56</v>
      </c>
      <c r="C14" s="7" t="s">
        <v>57</v>
      </c>
      <c r="D14" s="7" t="s">
        <v>184</v>
      </c>
      <c r="E14" s="21">
        <v>4</v>
      </c>
      <c r="F14" s="28">
        <v>19</v>
      </c>
      <c r="Q14" s="8"/>
    </row>
    <row r="15" spans="1:17" ht="15">
      <c r="A15" s="23" t="s">
        <v>114</v>
      </c>
      <c r="B15" s="7" t="s">
        <v>65</v>
      </c>
      <c r="C15" s="7" t="s">
        <v>66</v>
      </c>
      <c r="D15" s="7" t="s">
        <v>185</v>
      </c>
      <c r="E15" s="21">
        <v>4</v>
      </c>
      <c r="F15" s="28">
        <v>19</v>
      </c>
      <c r="Q15" s="34"/>
    </row>
    <row r="16" spans="1:17" ht="15">
      <c r="A16" s="87" t="s">
        <v>5</v>
      </c>
      <c r="B16" s="88"/>
      <c r="C16" s="88"/>
      <c r="D16" s="88"/>
      <c r="E16" s="88"/>
      <c r="F16" s="89"/>
      <c r="Q16" s="8"/>
    </row>
    <row r="17" spans="1:17" ht="15">
      <c r="A17" s="23" t="s">
        <v>10</v>
      </c>
      <c r="B17" s="7" t="s">
        <v>49</v>
      </c>
      <c r="C17" s="7" t="s">
        <v>50</v>
      </c>
      <c r="D17" s="35" t="s">
        <v>186</v>
      </c>
      <c r="E17" s="21">
        <v>6</v>
      </c>
      <c r="F17" s="28">
        <v>20</v>
      </c>
      <c r="Q17" s="8"/>
    </row>
    <row r="18" spans="1:17" ht="15">
      <c r="A18" s="42" t="s">
        <v>11</v>
      </c>
      <c r="B18" s="6" t="s">
        <v>106</v>
      </c>
      <c r="C18" s="6" t="s">
        <v>105</v>
      </c>
      <c r="D18" s="25" t="s">
        <v>98</v>
      </c>
      <c r="E18" s="4">
        <v>5</v>
      </c>
      <c r="F18" s="51">
        <v>25</v>
      </c>
      <c r="Q18" s="8"/>
    </row>
    <row r="19" spans="1:17" ht="15">
      <c r="A19" s="23" t="s">
        <v>12</v>
      </c>
      <c r="B19" s="7" t="s">
        <v>187</v>
      </c>
      <c r="C19" s="7" t="s">
        <v>188</v>
      </c>
      <c r="D19" s="7" t="s">
        <v>98</v>
      </c>
      <c r="E19" s="19">
        <v>4</v>
      </c>
      <c r="F19" s="13">
        <v>1</v>
      </c>
      <c r="Q19" s="8"/>
    </row>
    <row r="20" spans="1:17" ht="15">
      <c r="A20" s="42" t="s">
        <v>13</v>
      </c>
      <c r="B20" s="6" t="s">
        <v>104</v>
      </c>
      <c r="C20" s="6" t="s">
        <v>103</v>
      </c>
      <c r="D20" s="7" t="s">
        <v>94</v>
      </c>
      <c r="E20" s="4">
        <v>4</v>
      </c>
      <c r="F20" s="51">
        <v>15</v>
      </c>
      <c r="Q20" s="34"/>
    </row>
    <row r="21" spans="1:17" ht="15.75" thickBot="1">
      <c r="A21" s="29" t="s">
        <v>14</v>
      </c>
      <c r="B21" s="30" t="s">
        <v>91</v>
      </c>
      <c r="C21" s="30" t="s">
        <v>79</v>
      </c>
      <c r="D21" s="15" t="s">
        <v>189</v>
      </c>
      <c r="E21" s="52">
        <v>3</v>
      </c>
      <c r="F21" s="53">
        <v>16</v>
      </c>
      <c r="Q21" s="34"/>
    </row>
  </sheetData>
  <sheetProtection/>
  <mergeCells count="5">
    <mergeCell ref="A1:F1"/>
    <mergeCell ref="A2:F2"/>
    <mergeCell ref="A5:F5"/>
    <mergeCell ref="A9:F9"/>
    <mergeCell ref="A16:F1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57421875" style="0" bestFit="1" customWidth="1"/>
    <col min="2" max="2" width="13.8515625" style="0" bestFit="1" customWidth="1"/>
    <col min="3" max="3" width="9.421875" style="0" bestFit="1" customWidth="1"/>
    <col min="4" max="4" width="33.421875" style="0" bestFit="1" customWidth="1"/>
    <col min="5" max="5" width="10.140625" style="0" customWidth="1"/>
    <col min="6" max="6" width="11.421875" style="0" customWidth="1"/>
  </cols>
  <sheetData>
    <row r="1" spans="1:6" ht="26.25">
      <c r="A1" s="94" t="s">
        <v>190</v>
      </c>
      <c r="B1" s="94"/>
      <c r="C1" s="94"/>
      <c r="D1" s="94"/>
      <c r="E1" s="94"/>
      <c r="F1" s="94"/>
    </row>
    <row r="2" spans="1:6" ht="31.5">
      <c r="A2" s="90" t="s">
        <v>36</v>
      </c>
      <c r="B2" s="90"/>
      <c r="C2" s="90"/>
      <c r="D2" s="90"/>
      <c r="E2" s="90"/>
      <c r="F2" s="90"/>
    </row>
    <row r="3" spans="1:6" ht="15.75" thickBot="1">
      <c r="A3" s="33"/>
      <c r="B3" s="2"/>
      <c r="C3" s="33"/>
      <c r="D3" s="33"/>
      <c r="E3" s="1"/>
      <c r="F3" s="1"/>
    </row>
    <row r="4" spans="1:6" ht="45.75" thickBot="1">
      <c r="A4" s="39" t="s">
        <v>3</v>
      </c>
      <c r="B4" s="40" t="s">
        <v>1</v>
      </c>
      <c r="C4" s="40" t="s">
        <v>0</v>
      </c>
      <c r="D4" s="40" t="s">
        <v>4</v>
      </c>
      <c r="E4" s="40" t="s">
        <v>8</v>
      </c>
      <c r="F4" s="41" t="s">
        <v>9</v>
      </c>
    </row>
    <row r="5" spans="1:6" ht="15.75" thickTop="1">
      <c r="A5" s="103" t="s">
        <v>7</v>
      </c>
      <c r="B5" s="104"/>
      <c r="C5" s="104"/>
      <c r="D5" s="104"/>
      <c r="E5" s="104"/>
      <c r="F5" s="105"/>
    </row>
    <row r="6" spans="1:6" ht="15">
      <c r="A6" s="23" t="s">
        <v>10</v>
      </c>
      <c r="B6" s="7" t="s">
        <v>54</v>
      </c>
      <c r="C6" s="7" t="s">
        <v>55</v>
      </c>
      <c r="D6" s="7" t="s">
        <v>180</v>
      </c>
      <c r="E6" s="21">
        <v>4</v>
      </c>
      <c r="F6" s="28">
        <v>10</v>
      </c>
    </row>
    <row r="7" spans="1:6" ht="15">
      <c r="A7" s="23" t="s">
        <v>11</v>
      </c>
      <c r="B7" s="7" t="s">
        <v>74</v>
      </c>
      <c r="C7" s="7" t="s">
        <v>73</v>
      </c>
      <c r="D7" s="7" t="s">
        <v>92</v>
      </c>
      <c r="E7" s="21">
        <v>3</v>
      </c>
      <c r="F7" s="28">
        <v>25</v>
      </c>
    </row>
    <row r="8" spans="1:6" ht="15">
      <c r="A8" s="106" t="s">
        <v>6</v>
      </c>
      <c r="B8" s="107"/>
      <c r="C8" s="107"/>
      <c r="D8" s="107"/>
      <c r="E8" s="107"/>
      <c r="F8" s="108"/>
    </row>
    <row r="9" spans="1:6" ht="15">
      <c r="A9" s="23" t="s">
        <v>10</v>
      </c>
      <c r="B9" s="6" t="s">
        <v>46</v>
      </c>
      <c r="C9" s="7" t="s">
        <v>47</v>
      </c>
      <c r="D9" s="50" t="s">
        <v>182</v>
      </c>
      <c r="E9" s="19">
        <v>5</v>
      </c>
      <c r="F9" s="13">
        <v>17</v>
      </c>
    </row>
    <row r="10" spans="1:6" ht="15">
      <c r="A10" s="23" t="s">
        <v>11</v>
      </c>
      <c r="B10" s="7" t="s">
        <v>51</v>
      </c>
      <c r="C10" s="7" t="s">
        <v>48</v>
      </c>
      <c r="D10" s="7" t="s">
        <v>99</v>
      </c>
      <c r="E10" s="21">
        <v>4</v>
      </c>
      <c r="F10" s="28">
        <v>6</v>
      </c>
    </row>
    <row r="11" spans="1:6" ht="15">
      <c r="A11" s="23" t="s">
        <v>12</v>
      </c>
      <c r="B11" s="6" t="s">
        <v>52</v>
      </c>
      <c r="C11" s="7" t="s">
        <v>53</v>
      </c>
      <c r="D11" s="6" t="s">
        <v>183</v>
      </c>
      <c r="E11" s="21">
        <v>4</v>
      </c>
      <c r="F11" s="28">
        <v>15</v>
      </c>
    </row>
    <row r="12" spans="1:6" ht="15">
      <c r="A12" s="23" t="s">
        <v>13</v>
      </c>
      <c r="B12" s="7" t="s">
        <v>58</v>
      </c>
      <c r="C12" s="7" t="s">
        <v>59</v>
      </c>
      <c r="D12" s="7" t="s">
        <v>184</v>
      </c>
      <c r="E12" s="21">
        <v>3</v>
      </c>
      <c r="F12" s="28">
        <v>7</v>
      </c>
    </row>
    <row r="13" spans="1:6" ht="15">
      <c r="A13" s="23" t="s">
        <v>14</v>
      </c>
      <c r="B13" s="6" t="s">
        <v>56</v>
      </c>
      <c r="C13" s="7" t="s">
        <v>57</v>
      </c>
      <c r="D13" s="7" t="s">
        <v>184</v>
      </c>
      <c r="E13" s="21">
        <v>3</v>
      </c>
      <c r="F13" s="28">
        <v>13</v>
      </c>
    </row>
    <row r="14" spans="1:6" ht="14.25" customHeight="1">
      <c r="A14" s="23" t="s">
        <v>15</v>
      </c>
      <c r="B14" s="7" t="s">
        <v>65</v>
      </c>
      <c r="C14" s="7" t="s">
        <v>66</v>
      </c>
      <c r="D14" s="7" t="s">
        <v>185</v>
      </c>
      <c r="E14" s="21">
        <v>3</v>
      </c>
      <c r="F14" s="28">
        <v>15</v>
      </c>
    </row>
    <row r="15" spans="1:6" ht="15">
      <c r="A15" s="87" t="s">
        <v>5</v>
      </c>
      <c r="B15" s="88"/>
      <c r="C15" s="88"/>
      <c r="D15" s="88"/>
      <c r="E15" s="88"/>
      <c r="F15" s="89"/>
    </row>
    <row r="16" spans="1:6" ht="15">
      <c r="A16" s="23" t="s">
        <v>10</v>
      </c>
      <c r="B16" s="7" t="s">
        <v>49</v>
      </c>
      <c r="C16" s="7" t="s">
        <v>50</v>
      </c>
      <c r="D16" s="35" t="s">
        <v>186</v>
      </c>
      <c r="E16" s="21">
        <v>6</v>
      </c>
      <c r="F16" s="28">
        <v>18</v>
      </c>
    </row>
    <row r="17" spans="1:6" ht="15">
      <c r="A17" s="42" t="s">
        <v>11</v>
      </c>
      <c r="B17" s="6" t="s">
        <v>91</v>
      </c>
      <c r="C17" s="6" t="s">
        <v>79</v>
      </c>
      <c r="D17" s="7" t="s">
        <v>189</v>
      </c>
      <c r="E17" s="4">
        <v>5</v>
      </c>
      <c r="F17" s="51">
        <v>18</v>
      </c>
    </row>
    <row r="18" spans="1:6" ht="15">
      <c r="A18" s="23" t="s">
        <v>12</v>
      </c>
      <c r="B18" s="7" t="s">
        <v>106</v>
      </c>
      <c r="C18" s="7" t="s">
        <v>206</v>
      </c>
      <c r="D18" s="59" t="s">
        <v>98</v>
      </c>
      <c r="E18" s="19">
        <v>4</v>
      </c>
      <c r="F18" s="13">
        <v>7</v>
      </c>
    </row>
    <row r="19" spans="1:6" ht="15">
      <c r="A19" s="42" t="s">
        <v>13</v>
      </c>
      <c r="B19" s="6" t="s">
        <v>202</v>
      </c>
      <c r="C19" s="6" t="s">
        <v>188</v>
      </c>
      <c r="D19" s="7" t="s">
        <v>98</v>
      </c>
      <c r="E19" s="4">
        <v>4</v>
      </c>
      <c r="F19" s="51">
        <v>16</v>
      </c>
    </row>
    <row r="20" spans="1:6" ht="15.75" thickBot="1">
      <c r="A20" s="29" t="s">
        <v>14</v>
      </c>
      <c r="B20" s="60" t="s">
        <v>104</v>
      </c>
      <c r="C20" s="60" t="s">
        <v>103</v>
      </c>
      <c r="D20" s="61" t="s">
        <v>94</v>
      </c>
      <c r="E20" s="52">
        <v>4</v>
      </c>
      <c r="F20" s="53">
        <v>17</v>
      </c>
    </row>
  </sheetData>
  <sheetProtection/>
  <mergeCells count="5">
    <mergeCell ref="A1:F1"/>
    <mergeCell ref="A2:F2"/>
    <mergeCell ref="A5:F5"/>
    <mergeCell ref="A8:F8"/>
    <mergeCell ref="A15:F1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421875" style="0" customWidth="1"/>
    <col min="2" max="2" width="13.7109375" style="0" bestFit="1" customWidth="1"/>
    <col min="3" max="3" width="10.28125" style="0" bestFit="1" customWidth="1"/>
    <col min="4" max="4" width="38.57421875" style="0" bestFit="1" customWidth="1"/>
    <col min="5" max="5" width="7.57421875" style="0" bestFit="1" customWidth="1"/>
  </cols>
  <sheetData>
    <row r="1" spans="1:5" ht="26.25">
      <c r="A1" s="94" t="s">
        <v>190</v>
      </c>
      <c r="B1" s="94"/>
      <c r="C1" s="94"/>
      <c r="D1" s="94"/>
      <c r="E1" s="94"/>
    </row>
    <row r="2" spans="1:5" ht="33.75">
      <c r="A2" s="109" t="s">
        <v>72</v>
      </c>
      <c r="B2" s="109"/>
      <c r="C2" s="109"/>
      <c r="D2" s="109"/>
      <c r="E2" s="109"/>
    </row>
    <row r="3" spans="1:5" ht="15">
      <c r="A3" s="33"/>
      <c r="B3" s="33"/>
      <c r="C3" s="33"/>
      <c r="D3" s="33"/>
      <c r="E3" s="33"/>
    </row>
    <row r="4" spans="1:5" ht="30.75" thickBot="1">
      <c r="A4" s="54" t="s">
        <v>3</v>
      </c>
      <c r="B4" s="54" t="s">
        <v>1</v>
      </c>
      <c r="C4" s="54" t="s">
        <v>0</v>
      </c>
      <c r="D4" s="54" t="s">
        <v>4</v>
      </c>
      <c r="E4" s="55" t="s">
        <v>18</v>
      </c>
    </row>
    <row r="5" spans="1:5" ht="18.75" customHeight="1" thickTop="1">
      <c r="A5" s="110" t="s">
        <v>7</v>
      </c>
      <c r="B5" s="110"/>
      <c r="C5" s="110"/>
      <c r="D5" s="110"/>
      <c r="E5" s="110"/>
    </row>
    <row r="6" spans="1:5" ht="15">
      <c r="A6" s="19" t="s">
        <v>10</v>
      </c>
      <c r="B6" s="56" t="s">
        <v>74</v>
      </c>
      <c r="C6" s="56" t="s">
        <v>73</v>
      </c>
      <c r="D6" s="6" t="s">
        <v>92</v>
      </c>
      <c r="E6" s="19">
        <v>82</v>
      </c>
    </row>
    <row r="7" spans="1:6" ht="15">
      <c r="A7" s="19" t="s">
        <v>11</v>
      </c>
      <c r="B7" s="56" t="s">
        <v>67</v>
      </c>
      <c r="C7" s="56" t="s">
        <v>71</v>
      </c>
      <c r="D7" s="6" t="s">
        <v>100</v>
      </c>
      <c r="E7" s="19">
        <v>80</v>
      </c>
      <c r="F7" s="33"/>
    </row>
    <row r="8" spans="1:6" ht="15">
      <c r="A8" s="19" t="s">
        <v>12</v>
      </c>
      <c r="B8" s="56" t="s">
        <v>54</v>
      </c>
      <c r="C8" s="56" t="s">
        <v>55</v>
      </c>
      <c r="D8" s="6" t="s">
        <v>80</v>
      </c>
      <c r="E8" s="19">
        <v>74</v>
      </c>
      <c r="F8" s="33"/>
    </row>
    <row r="9" spans="1:5" ht="15">
      <c r="A9" s="110" t="s">
        <v>6</v>
      </c>
      <c r="B9" s="110"/>
      <c r="C9" s="110"/>
      <c r="D9" s="110"/>
      <c r="E9" s="110"/>
    </row>
    <row r="10" spans="1:6" ht="15">
      <c r="A10" s="19" t="s">
        <v>10</v>
      </c>
      <c r="B10" s="56" t="s">
        <v>65</v>
      </c>
      <c r="C10" s="56" t="s">
        <v>66</v>
      </c>
      <c r="D10" s="6" t="s">
        <v>95</v>
      </c>
      <c r="E10" s="19">
        <v>92</v>
      </c>
      <c r="F10" s="33"/>
    </row>
    <row r="11" spans="1:6" ht="15">
      <c r="A11" s="19" t="s">
        <v>11</v>
      </c>
      <c r="B11" s="56" t="s">
        <v>46</v>
      </c>
      <c r="C11" s="56" t="s">
        <v>47</v>
      </c>
      <c r="D11" s="6" t="s">
        <v>182</v>
      </c>
      <c r="E11" s="19">
        <v>84</v>
      </c>
      <c r="F11" s="33"/>
    </row>
    <row r="12" spans="1:6" ht="15">
      <c r="A12" s="19" t="s">
        <v>12</v>
      </c>
      <c r="B12" s="56" t="s">
        <v>58</v>
      </c>
      <c r="C12" s="56" t="s">
        <v>59</v>
      </c>
      <c r="D12" s="6" t="s">
        <v>60</v>
      </c>
      <c r="E12" s="19">
        <v>77</v>
      </c>
      <c r="F12" s="33"/>
    </row>
    <row r="13" spans="1:6" ht="15">
      <c r="A13" s="19" t="s">
        <v>13</v>
      </c>
      <c r="B13" s="56" t="s">
        <v>63</v>
      </c>
      <c r="C13" s="56" t="s">
        <v>64</v>
      </c>
      <c r="D13" s="57" t="s">
        <v>96</v>
      </c>
      <c r="E13" s="19">
        <v>75</v>
      </c>
      <c r="F13" s="33"/>
    </row>
    <row r="14" spans="1:6" ht="15">
      <c r="A14" s="19" t="s">
        <v>14</v>
      </c>
      <c r="B14" s="56" t="s">
        <v>61</v>
      </c>
      <c r="C14" s="56" t="s">
        <v>62</v>
      </c>
      <c r="D14" s="6" t="s">
        <v>70</v>
      </c>
      <c r="E14" s="19">
        <v>74</v>
      </c>
      <c r="F14" s="33"/>
    </row>
    <row r="15" spans="1:6" ht="15">
      <c r="A15" s="19" t="s">
        <v>15</v>
      </c>
      <c r="B15" s="56" t="s">
        <v>201</v>
      </c>
      <c r="C15" s="56" t="s">
        <v>83</v>
      </c>
      <c r="D15" s="6" t="s">
        <v>70</v>
      </c>
      <c r="E15" s="19">
        <v>74</v>
      </c>
      <c r="F15" s="33"/>
    </row>
    <row r="16" spans="1:6" ht="15">
      <c r="A16" s="19" t="s">
        <v>16</v>
      </c>
      <c r="B16" s="56" t="s">
        <v>56</v>
      </c>
      <c r="C16" s="56" t="s">
        <v>57</v>
      </c>
      <c r="D16" s="6" t="s">
        <v>60</v>
      </c>
      <c r="E16" s="19">
        <v>70</v>
      </c>
      <c r="F16" s="33"/>
    </row>
    <row r="17" spans="1:6" ht="15">
      <c r="A17" s="19" t="s">
        <v>17</v>
      </c>
      <c r="B17" s="56" t="s">
        <v>200</v>
      </c>
      <c r="C17" s="56" t="s">
        <v>193</v>
      </c>
      <c r="D17" s="6" t="s">
        <v>70</v>
      </c>
      <c r="E17" s="19">
        <v>68</v>
      </c>
      <c r="F17" s="33"/>
    </row>
    <row r="18" spans="1:6" ht="15">
      <c r="A18" s="19" t="s">
        <v>19</v>
      </c>
      <c r="B18" s="56" t="s">
        <v>51</v>
      </c>
      <c r="C18" s="56" t="s">
        <v>48</v>
      </c>
      <c r="D18" s="6" t="s">
        <v>99</v>
      </c>
      <c r="E18" s="19">
        <v>68</v>
      </c>
      <c r="F18" s="33"/>
    </row>
    <row r="19" spans="1:6" ht="15">
      <c r="A19" s="19" t="s">
        <v>22</v>
      </c>
      <c r="B19" s="56" t="s">
        <v>89</v>
      </c>
      <c r="C19" s="56" t="s">
        <v>90</v>
      </c>
      <c r="D19" s="6" t="s">
        <v>60</v>
      </c>
      <c r="E19" s="19">
        <v>63</v>
      </c>
      <c r="F19" s="33"/>
    </row>
    <row r="20" spans="1:6" ht="15">
      <c r="A20" s="19" t="s">
        <v>23</v>
      </c>
      <c r="B20" s="56" t="s">
        <v>68</v>
      </c>
      <c r="C20" s="56" t="s">
        <v>69</v>
      </c>
      <c r="D20" s="6" t="s">
        <v>60</v>
      </c>
      <c r="E20" s="19">
        <v>61</v>
      </c>
      <c r="F20" s="33"/>
    </row>
    <row r="21" spans="1:5" ht="15">
      <c r="A21" s="110" t="s">
        <v>5</v>
      </c>
      <c r="B21" s="110"/>
      <c r="C21" s="110"/>
      <c r="D21" s="110"/>
      <c r="E21" s="110"/>
    </row>
    <row r="22" spans="1:6" ht="15">
      <c r="A22" s="19" t="s">
        <v>10</v>
      </c>
      <c r="B22" s="56" t="s">
        <v>49</v>
      </c>
      <c r="C22" s="56" t="s">
        <v>50</v>
      </c>
      <c r="D22" s="6" t="s">
        <v>93</v>
      </c>
      <c r="E22" s="19">
        <v>92</v>
      </c>
      <c r="F22" s="33"/>
    </row>
    <row r="23" spans="1:6" ht="15">
      <c r="A23" s="19" t="s">
        <v>11</v>
      </c>
      <c r="B23" s="56" t="s">
        <v>104</v>
      </c>
      <c r="C23" s="56" t="s">
        <v>103</v>
      </c>
      <c r="D23" s="6" t="s">
        <v>94</v>
      </c>
      <c r="E23" s="19">
        <v>82</v>
      </c>
      <c r="F23" s="33"/>
    </row>
    <row r="24" spans="1:6" ht="15">
      <c r="A24" s="19" t="s">
        <v>12</v>
      </c>
      <c r="B24" s="56" t="s">
        <v>91</v>
      </c>
      <c r="C24" s="56" t="s">
        <v>79</v>
      </c>
      <c r="D24" s="6" t="s">
        <v>189</v>
      </c>
      <c r="E24" s="19">
        <v>79</v>
      </c>
      <c r="F24" s="33"/>
    </row>
    <row r="27" ht="14.25" customHeight="1"/>
  </sheetData>
  <sheetProtection/>
  <mergeCells count="5">
    <mergeCell ref="A1:E1"/>
    <mergeCell ref="A2:E2"/>
    <mergeCell ref="A5:E5"/>
    <mergeCell ref="A9:E9"/>
    <mergeCell ref="A21:E2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9.140625" style="5" customWidth="1"/>
    <col min="2" max="2" width="14.57421875" style="0" bestFit="1" customWidth="1"/>
    <col min="3" max="3" width="11.00390625" style="0" bestFit="1" customWidth="1"/>
    <col min="4" max="4" width="48.140625" style="0" bestFit="1" customWidth="1"/>
    <col min="5" max="8" width="9.140625" style="75" customWidth="1"/>
    <col min="11" max="11" width="16.140625" style="0" customWidth="1"/>
    <col min="13" max="13" width="7.00390625" style="0" customWidth="1"/>
    <col min="14" max="17" width="9.140625" style="18" customWidth="1"/>
  </cols>
  <sheetData>
    <row r="1" spans="1:8" ht="26.25">
      <c r="A1" s="94" t="s">
        <v>169</v>
      </c>
      <c r="B1" s="94"/>
      <c r="C1" s="94"/>
      <c r="D1" s="94"/>
      <c r="E1" s="94"/>
      <c r="F1" s="94"/>
      <c r="G1" s="94"/>
      <c r="H1" s="94"/>
    </row>
    <row r="2" spans="1:8" ht="31.5">
      <c r="A2" s="90" t="s">
        <v>37</v>
      </c>
      <c r="B2" s="90"/>
      <c r="C2" s="90"/>
      <c r="D2" s="90"/>
      <c r="E2" s="90"/>
      <c r="F2" s="90"/>
      <c r="G2" s="90"/>
      <c r="H2" s="90"/>
    </row>
    <row r="3" ht="15.75" thickBot="1">
      <c r="B3" s="2"/>
    </row>
    <row r="4" spans="1:19" ht="15.75" thickBot="1">
      <c r="A4" s="79" t="s">
        <v>3</v>
      </c>
      <c r="B4" s="80" t="s">
        <v>1</v>
      </c>
      <c r="C4" s="80" t="s">
        <v>0</v>
      </c>
      <c r="D4" s="80" t="s">
        <v>4</v>
      </c>
      <c r="E4" s="81" t="s">
        <v>31</v>
      </c>
      <c r="F4" s="81" t="s">
        <v>32</v>
      </c>
      <c r="G4" s="80" t="s">
        <v>33</v>
      </c>
      <c r="H4" s="82" t="s">
        <v>34</v>
      </c>
      <c r="J4" s="33"/>
      <c r="K4" s="33"/>
      <c r="L4" s="33"/>
      <c r="M4" s="33"/>
      <c r="R4" s="33"/>
      <c r="S4" s="33"/>
    </row>
    <row r="5" spans="1:19" ht="15.75" thickTop="1">
      <c r="A5" s="113" t="s">
        <v>7</v>
      </c>
      <c r="B5" s="110"/>
      <c r="C5" s="110"/>
      <c r="D5" s="110"/>
      <c r="E5" s="110"/>
      <c r="F5" s="110"/>
      <c r="G5" s="110"/>
      <c r="H5" s="114"/>
      <c r="J5" s="33"/>
      <c r="K5" s="33"/>
      <c r="L5" s="33"/>
      <c r="M5" s="33"/>
      <c r="R5" s="33"/>
      <c r="S5" s="33"/>
    </row>
    <row r="6" spans="1:19" ht="15">
      <c r="A6" s="12" t="s">
        <v>10</v>
      </c>
      <c r="B6" s="7" t="s">
        <v>129</v>
      </c>
      <c r="C6" s="26" t="s">
        <v>55</v>
      </c>
      <c r="D6" s="85" t="s">
        <v>88</v>
      </c>
      <c r="E6" s="21">
        <v>4612</v>
      </c>
      <c r="F6" s="21">
        <v>8</v>
      </c>
      <c r="G6" s="21">
        <v>4212</v>
      </c>
      <c r="H6" s="28" t="s">
        <v>237</v>
      </c>
      <c r="R6" s="33"/>
      <c r="S6" s="33"/>
    </row>
    <row r="7" spans="1:19" ht="15">
      <c r="A7" s="12" t="s">
        <v>11</v>
      </c>
      <c r="B7" s="7" t="s">
        <v>135</v>
      </c>
      <c r="C7" s="26" t="s">
        <v>73</v>
      </c>
      <c r="D7" s="85" t="s">
        <v>112</v>
      </c>
      <c r="E7" s="21">
        <v>3992</v>
      </c>
      <c r="F7" s="21">
        <v>5</v>
      </c>
      <c r="G7" s="21">
        <v>3742</v>
      </c>
      <c r="H7" s="28" t="s">
        <v>149</v>
      </c>
      <c r="R7" s="33"/>
      <c r="S7" s="33"/>
    </row>
    <row r="8" spans="1:8" s="33" customFormat="1" ht="15">
      <c r="A8" s="12" t="s">
        <v>12</v>
      </c>
      <c r="B8" s="7" t="s">
        <v>139</v>
      </c>
      <c r="C8" s="26" t="s">
        <v>71</v>
      </c>
      <c r="D8" s="85" t="s">
        <v>113</v>
      </c>
      <c r="E8" s="21">
        <v>3292</v>
      </c>
      <c r="F8" s="21">
        <v>3</v>
      </c>
      <c r="G8" s="21">
        <v>3142</v>
      </c>
      <c r="H8" s="28" t="s">
        <v>241</v>
      </c>
    </row>
    <row r="9" spans="1:8" s="33" customFormat="1" ht="15">
      <c r="A9" s="12" t="s">
        <v>13</v>
      </c>
      <c r="B9" s="7" t="s">
        <v>250</v>
      </c>
      <c r="C9" s="26" t="s">
        <v>251</v>
      </c>
      <c r="D9" s="85" t="s">
        <v>88</v>
      </c>
      <c r="E9" s="21">
        <v>2108</v>
      </c>
      <c r="F9" s="21">
        <v>7</v>
      </c>
      <c r="G9" s="21">
        <v>1758</v>
      </c>
      <c r="H9" s="28" t="s">
        <v>245</v>
      </c>
    </row>
    <row r="10" spans="1:8" s="33" customFormat="1" ht="15">
      <c r="A10" s="12" t="s">
        <v>14</v>
      </c>
      <c r="B10" s="7" t="s">
        <v>196</v>
      </c>
      <c r="C10" s="26" t="s">
        <v>79</v>
      </c>
      <c r="D10" s="85" t="s">
        <v>172</v>
      </c>
      <c r="E10" s="21">
        <v>1696</v>
      </c>
      <c r="F10" s="21">
        <v>6</v>
      </c>
      <c r="G10" s="21">
        <v>1396</v>
      </c>
      <c r="H10" s="28" t="s">
        <v>246</v>
      </c>
    </row>
    <row r="11" spans="1:19" ht="15">
      <c r="A11" s="12"/>
      <c r="B11" s="115" t="s">
        <v>140</v>
      </c>
      <c r="C11" s="115"/>
      <c r="D11" s="115"/>
      <c r="E11" s="115"/>
      <c r="F11" s="115"/>
      <c r="G11" s="115"/>
      <c r="H11" s="116"/>
      <c r="R11" s="33"/>
      <c r="S11" s="33"/>
    </row>
    <row r="12" spans="1:19" ht="15">
      <c r="A12" s="87" t="s">
        <v>6</v>
      </c>
      <c r="B12" s="88"/>
      <c r="C12" s="88"/>
      <c r="D12" s="88"/>
      <c r="E12" s="88"/>
      <c r="F12" s="88"/>
      <c r="G12" s="88"/>
      <c r="H12" s="89"/>
      <c r="R12" s="33"/>
      <c r="S12" s="33"/>
    </row>
    <row r="13" spans="1:19" ht="15">
      <c r="A13" s="12" t="s">
        <v>10</v>
      </c>
      <c r="B13" s="7" t="s">
        <v>125</v>
      </c>
      <c r="C13" s="26" t="s">
        <v>47</v>
      </c>
      <c r="D13" s="85" t="s">
        <v>173</v>
      </c>
      <c r="E13" s="21">
        <v>5397</v>
      </c>
      <c r="F13" s="21">
        <v>7</v>
      </c>
      <c r="G13" s="21">
        <v>5047</v>
      </c>
      <c r="H13" s="28" t="s">
        <v>148</v>
      </c>
      <c r="R13" s="33"/>
      <c r="S13" s="33"/>
    </row>
    <row r="14" spans="1:17" s="33" customFormat="1" ht="15">
      <c r="A14" s="12" t="s">
        <v>11</v>
      </c>
      <c r="B14" s="7" t="s">
        <v>126</v>
      </c>
      <c r="C14" s="26" t="s">
        <v>48</v>
      </c>
      <c r="D14" s="85" t="s">
        <v>87</v>
      </c>
      <c r="E14" s="21">
        <v>5007</v>
      </c>
      <c r="F14" s="21">
        <v>7</v>
      </c>
      <c r="G14" s="21">
        <v>4657</v>
      </c>
      <c r="H14" s="28" t="s">
        <v>235</v>
      </c>
      <c r="N14" s="18"/>
      <c r="O14" s="18"/>
      <c r="P14" s="18"/>
      <c r="Q14" s="18"/>
    </row>
    <row r="15" spans="1:19" ht="15">
      <c r="A15" s="12" t="s">
        <v>12</v>
      </c>
      <c r="B15" s="7" t="s">
        <v>130</v>
      </c>
      <c r="C15" s="26" t="s">
        <v>128</v>
      </c>
      <c r="D15" s="85" t="s">
        <v>116</v>
      </c>
      <c r="E15" s="21">
        <v>4471</v>
      </c>
      <c r="F15" s="21">
        <v>13</v>
      </c>
      <c r="G15" s="21">
        <v>3821</v>
      </c>
      <c r="H15" s="28" t="s">
        <v>238</v>
      </c>
      <c r="R15" s="33"/>
      <c r="S15" s="33"/>
    </row>
    <row r="16" spans="1:19" ht="15">
      <c r="A16" s="12" t="s">
        <v>13</v>
      </c>
      <c r="B16" s="7" t="s">
        <v>133</v>
      </c>
      <c r="C16" s="26" t="s">
        <v>134</v>
      </c>
      <c r="D16" s="85" t="s">
        <v>116</v>
      </c>
      <c r="E16" s="21">
        <v>4276</v>
      </c>
      <c r="F16" s="21">
        <v>14</v>
      </c>
      <c r="G16" s="21">
        <v>3576</v>
      </c>
      <c r="H16" s="28" t="s">
        <v>136</v>
      </c>
      <c r="R16" s="33"/>
      <c r="S16" s="33"/>
    </row>
    <row r="17" spans="1:19" ht="15">
      <c r="A17" s="12" t="s">
        <v>14</v>
      </c>
      <c r="B17" s="7" t="s">
        <v>131</v>
      </c>
      <c r="C17" s="26" t="s">
        <v>132</v>
      </c>
      <c r="D17" s="85" t="s">
        <v>115</v>
      </c>
      <c r="E17" s="21">
        <v>3731</v>
      </c>
      <c r="F17" s="21">
        <v>6</v>
      </c>
      <c r="G17" s="21">
        <v>3431</v>
      </c>
      <c r="H17" s="28" t="s">
        <v>239</v>
      </c>
      <c r="R17" s="33"/>
      <c r="S17" s="33"/>
    </row>
    <row r="18" spans="1:19" ht="15">
      <c r="A18" s="12" t="s">
        <v>15</v>
      </c>
      <c r="B18" s="7" t="s">
        <v>52</v>
      </c>
      <c r="C18" s="26" t="s">
        <v>53</v>
      </c>
      <c r="D18" s="85" t="s">
        <v>121</v>
      </c>
      <c r="E18" s="21">
        <v>3735</v>
      </c>
      <c r="F18" s="21">
        <v>8</v>
      </c>
      <c r="G18" s="21">
        <v>3335</v>
      </c>
      <c r="H18" s="28" t="s">
        <v>240</v>
      </c>
      <c r="R18" s="33"/>
      <c r="S18" s="33"/>
    </row>
    <row r="19" spans="1:19" ht="15">
      <c r="A19" s="12" t="s">
        <v>16</v>
      </c>
      <c r="B19" s="6" t="s">
        <v>65</v>
      </c>
      <c r="C19" s="26" t="s">
        <v>66</v>
      </c>
      <c r="D19" s="85" t="s">
        <v>117</v>
      </c>
      <c r="E19" s="21">
        <v>3458</v>
      </c>
      <c r="F19" s="21">
        <v>7</v>
      </c>
      <c r="G19" s="21">
        <v>3108</v>
      </c>
      <c r="H19" s="28" t="s">
        <v>242</v>
      </c>
      <c r="R19" s="33"/>
      <c r="S19" s="33"/>
    </row>
    <row r="20" spans="1:19" ht="15">
      <c r="A20" s="12" t="s">
        <v>17</v>
      </c>
      <c r="B20" s="6" t="s">
        <v>89</v>
      </c>
      <c r="C20" s="26" t="s">
        <v>90</v>
      </c>
      <c r="D20" s="85" t="s">
        <v>116</v>
      </c>
      <c r="E20" s="21">
        <v>3327</v>
      </c>
      <c r="F20" s="21">
        <v>9</v>
      </c>
      <c r="G20" s="21">
        <v>2877</v>
      </c>
      <c r="H20" s="28" t="s">
        <v>243</v>
      </c>
      <c r="R20" s="33"/>
      <c r="S20" s="33"/>
    </row>
    <row r="21" spans="1:19" ht="15">
      <c r="A21" s="5" t="s">
        <v>19</v>
      </c>
      <c r="B21" s="6" t="s">
        <v>137</v>
      </c>
      <c r="C21" s="26" t="s">
        <v>138</v>
      </c>
      <c r="D21" s="85" t="s">
        <v>116</v>
      </c>
      <c r="E21" s="21">
        <v>2691</v>
      </c>
      <c r="F21" s="21">
        <v>7</v>
      </c>
      <c r="G21" s="21">
        <v>2341</v>
      </c>
      <c r="H21" s="28" t="s">
        <v>244</v>
      </c>
      <c r="R21" s="33"/>
      <c r="S21" s="33"/>
    </row>
    <row r="22" spans="1:19" ht="15">
      <c r="A22" s="12"/>
      <c r="B22" s="111"/>
      <c r="C22" s="111"/>
      <c r="D22" s="111"/>
      <c r="E22" s="111"/>
      <c r="F22" s="111"/>
      <c r="G22" s="111"/>
      <c r="H22" s="112"/>
      <c r="R22" s="33"/>
      <c r="S22" s="33"/>
    </row>
    <row r="23" spans="1:19" ht="15">
      <c r="A23" s="87" t="s">
        <v>5</v>
      </c>
      <c r="B23" s="88"/>
      <c r="C23" s="88"/>
      <c r="D23" s="88"/>
      <c r="E23" s="88"/>
      <c r="F23" s="88"/>
      <c r="G23" s="88"/>
      <c r="H23" s="89"/>
      <c r="R23" s="33"/>
      <c r="S23" s="33"/>
    </row>
    <row r="24" spans="1:19" ht="15">
      <c r="A24" s="12" t="s">
        <v>10</v>
      </c>
      <c r="B24" s="6" t="s">
        <v>202</v>
      </c>
      <c r="C24" s="26" t="s">
        <v>188</v>
      </c>
      <c r="D24" s="85" t="s">
        <v>175</v>
      </c>
      <c r="E24" s="21">
        <v>5467</v>
      </c>
      <c r="F24" s="21">
        <v>2</v>
      </c>
      <c r="G24" s="21">
        <v>5367</v>
      </c>
      <c r="H24" s="28" t="s">
        <v>231</v>
      </c>
      <c r="R24" s="33"/>
      <c r="S24" s="33"/>
    </row>
    <row r="25" spans="1:19" ht="15">
      <c r="A25" s="12" t="s">
        <v>11</v>
      </c>
      <c r="B25" s="6" t="s">
        <v>248</v>
      </c>
      <c r="C25" s="26" t="s">
        <v>79</v>
      </c>
      <c r="D25" s="85" t="s">
        <v>173</v>
      </c>
      <c r="E25" s="21">
        <v>5372</v>
      </c>
      <c r="F25" s="21">
        <v>7</v>
      </c>
      <c r="G25" s="21">
        <v>5022</v>
      </c>
      <c r="H25" s="28" t="s">
        <v>232</v>
      </c>
      <c r="R25" s="33"/>
      <c r="S25" s="33"/>
    </row>
    <row r="26" spans="1:19" ht="15">
      <c r="A26" s="12" t="s">
        <v>12</v>
      </c>
      <c r="B26" s="6" t="s">
        <v>49</v>
      </c>
      <c r="C26" s="26" t="s">
        <v>50</v>
      </c>
      <c r="D26" s="85" t="s">
        <v>118</v>
      </c>
      <c r="E26" s="21">
        <v>5456</v>
      </c>
      <c r="F26" s="21">
        <v>11</v>
      </c>
      <c r="G26" s="21">
        <v>4906</v>
      </c>
      <c r="H26" s="28" t="s">
        <v>233</v>
      </c>
      <c r="R26" s="33"/>
      <c r="S26" s="33"/>
    </row>
    <row r="27" spans="1:19" ht="15">
      <c r="A27" s="12" t="s">
        <v>13</v>
      </c>
      <c r="B27" s="6" t="s">
        <v>106</v>
      </c>
      <c r="C27" s="26" t="s">
        <v>105</v>
      </c>
      <c r="D27" s="85" t="s">
        <v>127</v>
      </c>
      <c r="E27" s="21">
        <v>5032</v>
      </c>
      <c r="F27" s="21">
        <v>3</v>
      </c>
      <c r="G27" s="21">
        <v>4882</v>
      </c>
      <c r="H27" s="28" t="s">
        <v>234</v>
      </c>
      <c r="R27" s="33"/>
      <c r="S27" s="33"/>
    </row>
    <row r="28" spans="1:19" ht="15">
      <c r="A28" s="12" t="s">
        <v>14</v>
      </c>
      <c r="B28" s="6" t="s">
        <v>91</v>
      </c>
      <c r="C28" s="26" t="s">
        <v>79</v>
      </c>
      <c r="D28" s="85" t="s">
        <v>174</v>
      </c>
      <c r="E28" s="21">
        <v>4781</v>
      </c>
      <c r="F28" s="21">
        <v>7</v>
      </c>
      <c r="G28" s="21">
        <v>4431</v>
      </c>
      <c r="H28" s="28" t="s">
        <v>236</v>
      </c>
      <c r="R28" s="33"/>
      <c r="S28" s="33"/>
    </row>
    <row r="29" spans="1:8" ht="15">
      <c r="A29" s="12" t="s">
        <v>15</v>
      </c>
      <c r="B29" s="6" t="s">
        <v>104</v>
      </c>
      <c r="C29" s="26" t="s">
        <v>103</v>
      </c>
      <c r="D29" s="85" t="s">
        <v>123</v>
      </c>
      <c r="E29" s="21">
        <v>4296</v>
      </c>
      <c r="F29" s="21">
        <v>6</v>
      </c>
      <c r="G29" s="21">
        <v>3996</v>
      </c>
      <c r="H29" s="28" t="s">
        <v>235</v>
      </c>
    </row>
    <row r="30" spans="1:19" ht="15.75" thickBot="1">
      <c r="A30" s="14" t="s">
        <v>16</v>
      </c>
      <c r="B30" s="30" t="s">
        <v>249</v>
      </c>
      <c r="C30" s="83" t="s">
        <v>214</v>
      </c>
      <c r="D30" s="15" t="s">
        <v>141</v>
      </c>
      <c r="E30" s="31">
        <v>2571</v>
      </c>
      <c r="F30" s="31">
        <v>7</v>
      </c>
      <c r="G30" s="31">
        <v>2221</v>
      </c>
      <c r="H30" s="32" t="s">
        <v>247</v>
      </c>
      <c r="J30" s="33"/>
      <c r="K30" s="33"/>
      <c r="L30" s="33"/>
      <c r="M30" s="33"/>
      <c r="R30" s="33"/>
      <c r="S30" s="33"/>
    </row>
    <row r="31" spans="10:19" ht="15">
      <c r="J31" s="33"/>
      <c r="K31" s="33"/>
      <c r="L31" s="33"/>
      <c r="M31" s="33"/>
      <c r="R31" s="33"/>
      <c r="S31" s="33"/>
    </row>
    <row r="32" spans="10:19" ht="15">
      <c r="J32" s="33"/>
      <c r="K32" s="33"/>
      <c r="L32" s="33"/>
      <c r="M32" s="33"/>
      <c r="R32" s="33"/>
      <c r="S32" s="33"/>
    </row>
    <row r="33" spans="10:19" ht="15">
      <c r="J33" s="33"/>
      <c r="K33" s="33"/>
      <c r="L33" s="33"/>
      <c r="M33" s="33"/>
      <c r="R33" s="33"/>
      <c r="S33" s="33"/>
    </row>
    <row r="34" spans="10:19" ht="15"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0:19" ht="15">
      <c r="J35" s="33"/>
      <c r="K35" s="33"/>
      <c r="L35" s="33"/>
      <c r="M35" s="33"/>
      <c r="R35" s="33"/>
      <c r="S35" s="33"/>
    </row>
    <row r="36" spans="10:13" ht="15">
      <c r="J36" s="33"/>
      <c r="K36" s="33"/>
      <c r="L36" s="33"/>
      <c r="M36" s="33"/>
    </row>
    <row r="37" spans="10:13" ht="15">
      <c r="J37" s="33"/>
      <c r="K37" s="33"/>
      <c r="L37" s="33"/>
      <c r="M37" s="33"/>
    </row>
    <row r="38" spans="10:13" ht="15">
      <c r="J38" s="33"/>
      <c r="K38" s="33"/>
      <c r="L38" s="33"/>
      <c r="M38" s="33"/>
    </row>
    <row r="39" spans="10:13" ht="15">
      <c r="J39" s="33"/>
      <c r="K39" s="33"/>
      <c r="L39" s="33"/>
      <c r="M39" s="33"/>
    </row>
    <row r="40" spans="10:13" ht="15">
      <c r="J40" s="33"/>
      <c r="K40" s="33"/>
      <c r="L40" s="33"/>
      <c r="M40" s="33"/>
    </row>
    <row r="43" ht="15">
      <c r="J43" s="33"/>
    </row>
    <row r="44" ht="15">
      <c r="J44" s="33"/>
    </row>
    <row r="45" ht="15">
      <c r="J45" s="33"/>
    </row>
    <row r="46" ht="15">
      <c r="J46" s="33"/>
    </row>
    <row r="47" ht="15">
      <c r="J47" s="33"/>
    </row>
    <row r="48" ht="15">
      <c r="J48" s="33"/>
    </row>
    <row r="49" ht="15">
      <c r="J49" s="33"/>
    </row>
    <row r="50" ht="15">
      <c r="J50" s="33"/>
    </row>
    <row r="52" spans="10:13" ht="15">
      <c r="J52" s="33"/>
      <c r="K52" s="33"/>
      <c r="L52" s="33"/>
      <c r="M52" s="33"/>
    </row>
    <row r="53" spans="10:13" ht="15">
      <c r="J53" s="33"/>
      <c r="K53" s="33"/>
      <c r="L53" s="33"/>
      <c r="M53" s="33"/>
    </row>
    <row r="54" spans="10:13" ht="15">
      <c r="J54" s="33"/>
      <c r="K54" s="33"/>
      <c r="L54" s="33"/>
      <c r="M54" s="33"/>
    </row>
    <row r="55" spans="10:13" ht="15">
      <c r="J55" s="33"/>
      <c r="K55" s="33"/>
      <c r="L55" s="33"/>
      <c r="M55" s="33"/>
    </row>
    <row r="56" spans="10:13" ht="15">
      <c r="J56" s="33"/>
      <c r="K56" s="33"/>
      <c r="L56" s="33"/>
      <c r="M56" s="33"/>
    </row>
    <row r="57" spans="10:13" ht="15">
      <c r="J57" s="33"/>
      <c r="K57" s="33"/>
      <c r="L57" s="33"/>
      <c r="M57" s="33"/>
    </row>
  </sheetData>
  <sheetProtection/>
  <mergeCells count="7">
    <mergeCell ref="A23:H23"/>
    <mergeCell ref="B22:H22"/>
    <mergeCell ref="A1:H1"/>
    <mergeCell ref="A2:H2"/>
    <mergeCell ref="A5:H5"/>
    <mergeCell ref="A12:H12"/>
    <mergeCell ref="B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bestFit="1" customWidth="1"/>
    <col min="2" max="2" width="13.7109375" style="0" bestFit="1" customWidth="1"/>
    <col min="3" max="3" width="9.140625" style="0" bestFit="1" customWidth="1"/>
    <col min="4" max="4" width="38.57421875" style="0" bestFit="1" customWidth="1"/>
    <col min="5" max="5" width="12.57421875" style="0" customWidth="1"/>
    <col min="6" max="6" width="9.8515625" style="0" bestFit="1" customWidth="1"/>
    <col min="7" max="7" width="9.28125" style="0" bestFit="1" customWidth="1"/>
    <col min="8" max="8" width="13.28125" style="0" customWidth="1"/>
  </cols>
  <sheetData>
    <row r="1" spans="1:8" ht="26.25">
      <c r="A1" s="94" t="s">
        <v>190</v>
      </c>
      <c r="B1" s="94"/>
      <c r="C1" s="94"/>
      <c r="D1" s="94"/>
      <c r="E1" s="94"/>
      <c r="F1" s="94"/>
      <c r="G1" s="94"/>
      <c r="H1" s="33"/>
    </row>
    <row r="2" spans="1:8" ht="33.75">
      <c r="A2" s="109" t="s">
        <v>229</v>
      </c>
      <c r="B2" s="109"/>
      <c r="C2" s="109"/>
      <c r="D2" s="109"/>
      <c r="E2" s="109"/>
      <c r="F2" s="109"/>
      <c r="G2" s="109"/>
      <c r="H2" s="33"/>
    </row>
    <row r="3" spans="1:8" ht="15.75" thickBot="1">
      <c r="A3" s="33"/>
      <c r="B3" s="2"/>
      <c r="C3" s="33"/>
      <c r="D3" s="33"/>
      <c r="E3" s="1"/>
      <c r="F3" s="1"/>
      <c r="G3" s="33"/>
      <c r="H3" s="33"/>
    </row>
    <row r="4" spans="1:8" ht="45">
      <c r="A4" s="73" t="s">
        <v>3</v>
      </c>
      <c r="B4" s="10" t="s">
        <v>1</v>
      </c>
      <c r="C4" s="10" t="s">
        <v>0</v>
      </c>
      <c r="D4" s="10" t="s">
        <v>4</v>
      </c>
      <c r="E4" s="11" t="s">
        <v>219</v>
      </c>
      <c r="F4" s="11" t="s">
        <v>220</v>
      </c>
      <c r="G4" s="74" t="s">
        <v>221</v>
      </c>
      <c r="H4" s="33"/>
    </row>
    <row r="5" spans="1:8" ht="15">
      <c r="A5" s="87" t="s">
        <v>7</v>
      </c>
      <c r="B5" s="88"/>
      <c r="C5" s="88"/>
      <c r="D5" s="88"/>
      <c r="E5" s="88"/>
      <c r="F5" s="88"/>
      <c r="G5" s="89"/>
      <c r="H5" s="33"/>
    </row>
    <row r="6" spans="1:8" ht="15">
      <c r="A6" s="72" t="s">
        <v>10</v>
      </c>
      <c r="B6" s="7" t="s">
        <v>74</v>
      </c>
      <c r="C6" s="7" t="s">
        <v>73</v>
      </c>
      <c r="D6" s="7" t="s">
        <v>92</v>
      </c>
      <c r="E6" s="21" t="s">
        <v>222</v>
      </c>
      <c r="F6" s="21">
        <v>10</v>
      </c>
      <c r="G6" s="13" t="s">
        <v>223</v>
      </c>
      <c r="H6" s="33"/>
    </row>
    <row r="7" spans="1:8" ht="15">
      <c r="A7" s="12" t="s">
        <v>11</v>
      </c>
      <c r="B7" s="7" t="s">
        <v>54</v>
      </c>
      <c r="C7" s="7" t="s">
        <v>55</v>
      </c>
      <c r="D7" s="7" t="s">
        <v>80</v>
      </c>
      <c r="E7" s="21" t="s">
        <v>222</v>
      </c>
      <c r="F7" s="21">
        <v>12</v>
      </c>
      <c r="G7" s="13" t="s">
        <v>223</v>
      </c>
      <c r="H7" s="33"/>
    </row>
    <row r="8" spans="1:8" ht="15">
      <c r="A8" s="12" t="s">
        <v>12</v>
      </c>
      <c r="B8" s="7" t="s">
        <v>67</v>
      </c>
      <c r="C8" s="7" t="s">
        <v>71</v>
      </c>
      <c r="D8" s="7" t="s">
        <v>100</v>
      </c>
      <c r="E8" s="21" t="s">
        <v>222</v>
      </c>
      <c r="F8" s="21">
        <v>28</v>
      </c>
      <c r="G8" s="13" t="s">
        <v>223</v>
      </c>
      <c r="H8" s="33"/>
    </row>
    <row r="9" spans="1:7" ht="15">
      <c r="A9" s="87" t="s">
        <v>6</v>
      </c>
      <c r="B9" s="88"/>
      <c r="C9" s="88"/>
      <c r="D9" s="88"/>
      <c r="E9" s="88"/>
      <c r="F9" s="88"/>
      <c r="G9" s="89"/>
    </row>
    <row r="10" spans="1:7" ht="15">
      <c r="A10" s="72" t="s">
        <v>10</v>
      </c>
      <c r="B10" s="7" t="s">
        <v>46</v>
      </c>
      <c r="C10" s="7" t="s">
        <v>47</v>
      </c>
      <c r="D10" s="7" t="s">
        <v>182</v>
      </c>
      <c r="E10" s="21" t="s">
        <v>225</v>
      </c>
      <c r="F10" s="21">
        <v>10</v>
      </c>
      <c r="G10" s="13" t="s">
        <v>226</v>
      </c>
    </row>
    <row r="11" spans="1:7" ht="15">
      <c r="A11" s="72"/>
      <c r="B11" s="117"/>
      <c r="C11" s="117"/>
      <c r="D11" s="117"/>
      <c r="E11" s="21" t="s">
        <v>222</v>
      </c>
      <c r="F11" s="21">
        <v>1</v>
      </c>
      <c r="G11" s="13" t="s">
        <v>223</v>
      </c>
    </row>
    <row r="12" spans="1:7" ht="15">
      <c r="A12" s="12" t="s">
        <v>11</v>
      </c>
      <c r="B12" s="7" t="s">
        <v>51</v>
      </c>
      <c r="C12" s="7" t="s">
        <v>48</v>
      </c>
      <c r="D12" s="7" t="s">
        <v>99</v>
      </c>
      <c r="E12" s="21" t="s">
        <v>222</v>
      </c>
      <c r="F12" s="21">
        <v>2</v>
      </c>
      <c r="G12" s="13" t="s">
        <v>223</v>
      </c>
    </row>
    <row r="13" spans="1:7" ht="15">
      <c r="A13" s="12" t="s">
        <v>12</v>
      </c>
      <c r="B13" s="7" t="s">
        <v>58</v>
      </c>
      <c r="C13" s="7" t="s">
        <v>59</v>
      </c>
      <c r="D13" s="6" t="s">
        <v>184</v>
      </c>
      <c r="E13" s="21" t="s">
        <v>222</v>
      </c>
      <c r="F13" s="21">
        <v>3</v>
      </c>
      <c r="G13" s="13" t="s">
        <v>223</v>
      </c>
    </row>
    <row r="14" spans="1:7" ht="15">
      <c r="A14" s="12" t="s">
        <v>227</v>
      </c>
      <c r="B14" s="7" t="s">
        <v>68</v>
      </c>
      <c r="C14" s="7" t="s">
        <v>69</v>
      </c>
      <c r="D14" s="6" t="s">
        <v>184</v>
      </c>
      <c r="E14" s="21" t="s">
        <v>222</v>
      </c>
      <c r="F14" s="21">
        <v>9</v>
      </c>
      <c r="G14" s="13" t="s">
        <v>223</v>
      </c>
    </row>
    <row r="15" spans="1:7" ht="15">
      <c r="A15" s="12" t="s">
        <v>227</v>
      </c>
      <c r="B15" s="7" t="s">
        <v>63</v>
      </c>
      <c r="C15" s="7" t="s">
        <v>64</v>
      </c>
      <c r="D15" s="24" t="s">
        <v>96</v>
      </c>
      <c r="E15" s="21" t="s">
        <v>222</v>
      </c>
      <c r="F15" s="21">
        <v>9</v>
      </c>
      <c r="G15" s="13" t="s">
        <v>223</v>
      </c>
    </row>
    <row r="16" spans="1:7" ht="15">
      <c r="A16" s="48" t="s">
        <v>15</v>
      </c>
      <c r="B16" s="6" t="s">
        <v>65</v>
      </c>
      <c r="C16" s="6" t="s">
        <v>66</v>
      </c>
      <c r="D16" s="7" t="s">
        <v>95</v>
      </c>
      <c r="E16" s="21" t="s">
        <v>222</v>
      </c>
      <c r="F16" s="21">
        <v>17</v>
      </c>
      <c r="G16" s="13" t="s">
        <v>223</v>
      </c>
    </row>
    <row r="17" spans="1:7" ht="15">
      <c r="A17" s="48" t="s">
        <v>16</v>
      </c>
      <c r="B17" s="6" t="s">
        <v>52</v>
      </c>
      <c r="C17" s="6" t="s">
        <v>53</v>
      </c>
      <c r="D17" s="7" t="s">
        <v>97</v>
      </c>
      <c r="E17" s="21" t="s">
        <v>222</v>
      </c>
      <c r="F17" s="21">
        <v>24</v>
      </c>
      <c r="G17" s="13" t="s">
        <v>223</v>
      </c>
    </row>
    <row r="18" spans="1:7" ht="15">
      <c r="A18" s="48" t="s">
        <v>17</v>
      </c>
      <c r="B18" s="6" t="s">
        <v>56</v>
      </c>
      <c r="C18" s="6" t="s">
        <v>57</v>
      </c>
      <c r="D18" s="6" t="s">
        <v>184</v>
      </c>
      <c r="E18" s="21" t="s">
        <v>222</v>
      </c>
      <c r="F18" s="21">
        <v>33</v>
      </c>
      <c r="G18" s="13" t="s">
        <v>223</v>
      </c>
    </row>
    <row r="19" spans="1:7" ht="15">
      <c r="A19" s="48" t="s">
        <v>19</v>
      </c>
      <c r="B19" s="6" t="s">
        <v>89</v>
      </c>
      <c r="C19" s="6" t="s">
        <v>90</v>
      </c>
      <c r="D19" s="6" t="s">
        <v>184</v>
      </c>
      <c r="E19" s="21" t="s">
        <v>222</v>
      </c>
      <c r="F19" s="21">
        <v>37</v>
      </c>
      <c r="G19" s="13" t="s">
        <v>223</v>
      </c>
    </row>
    <row r="20" spans="1:7" ht="15">
      <c r="A20" s="87" t="s">
        <v>5</v>
      </c>
      <c r="B20" s="88"/>
      <c r="C20" s="88"/>
      <c r="D20" s="88"/>
      <c r="E20" s="88"/>
      <c r="F20" s="88"/>
      <c r="G20" s="89"/>
    </row>
    <row r="21" spans="1:7" ht="15">
      <c r="A21" s="72" t="s">
        <v>10</v>
      </c>
      <c r="B21" s="7" t="s">
        <v>49</v>
      </c>
      <c r="C21" s="7" t="s">
        <v>50</v>
      </c>
      <c r="D21" s="7" t="s">
        <v>93</v>
      </c>
      <c r="E21" s="21" t="s">
        <v>222</v>
      </c>
      <c r="F21" s="21">
        <v>4</v>
      </c>
      <c r="G21" s="13" t="s">
        <v>223</v>
      </c>
    </row>
    <row r="22" spans="1:7" ht="15">
      <c r="A22" s="12" t="s">
        <v>224</v>
      </c>
      <c r="B22" s="7" t="s">
        <v>104</v>
      </c>
      <c r="C22" s="7" t="s">
        <v>103</v>
      </c>
      <c r="D22" s="6" t="s">
        <v>94</v>
      </c>
      <c r="E22" s="21" t="s">
        <v>222</v>
      </c>
      <c r="F22" s="21">
        <v>10</v>
      </c>
      <c r="G22" s="13" t="s">
        <v>223</v>
      </c>
    </row>
    <row r="23" spans="1:7" ht="15.75" thickBot="1">
      <c r="A23" s="14" t="s">
        <v>224</v>
      </c>
      <c r="B23" s="15" t="s">
        <v>91</v>
      </c>
      <c r="C23" s="15" t="s">
        <v>79</v>
      </c>
      <c r="D23" s="15" t="s">
        <v>189</v>
      </c>
      <c r="E23" s="31" t="s">
        <v>222</v>
      </c>
      <c r="F23" s="31">
        <v>10</v>
      </c>
      <c r="G23" s="17" t="s">
        <v>223</v>
      </c>
    </row>
    <row r="25" spans="2:7" ht="34.5" customHeight="1">
      <c r="B25" s="120" t="s">
        <v>286</v>
      </c>
      <c r="C25" s="120"/>
      <c r="D25" s="120"/>
      <c r="E25" s="120"/>
      <c r="F25" s="120"/>
      <c r="G25" s="120"/>
    </row>
  </sheetData>
  <sheetProtection/>
  <mergeCells count="7">
    <mergeCell ref="B25:G25"/>
    <mergeCell ref="A1:G1"/>
    <mergeCell ref="A2:G2"/>
    <mergeCell ref="A9:G9"/>
    <mergeCell ref="A5:G5"/>
    <mergeCell ref="B11:D11"/>
    <mergeCell ref="A20:G20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SheetLayoutView="160" workbookViewId="0" topLeftCell="A1">
      <selection activeCell="A7" sqref="A7"/>
    </sheetView>
  </sheetViews>
  <sheetFormatPr defaultColWidth="9.140625" defaultRowHeight="15"/>
  <cols>
    <col min="2" max="2" width="18.57421875" style="0" bestFit="1" customWidth="1"/>
    <col min="3" max="3" width="12.00390625" style="0" bestFit="1" customWidth="1"/>
    <col min="4" max="4" width="48.57421875" style="0" bestFit="1" customWidth="1"/>
    <col min="5" max="5" width="5.7109375" style="76" customWidth="1"/>
    <col min="6" max="12" width="5.7109375" style="1" customWidth="1"/>
    <col min="13" max="13" width="7.7109375" style="1" bestFit="1" customWidth="1"/>
  </cols>
  <sheetData>
    <row r="1" spans="1:13" ht="26.25">
      <c r="A1" s="94" t="s">
        <v>169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6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1:12" ht="15.75" thickBot="1">
      <c r="K3" s="43"/>
      <c r="L3" s="43"/>
    </row>
    <row r="4" spans="1:13" ht="34.5" customHeight="1">
      <c r="A4" s="9" t="s">
        <v>3</v>
      </c>
      <c r="B4" s="11" t="s">
        <v>1</v>
      </c>
      <c r="C4" s="11" t="s">
        <v>0</v>
      </c>
      <c r="D4" s="11" t="s">
        <v>4</v>
      </c>
      <c r="E4" s="10">
        <v>30</v>
      </c>
      <c r="F4" s="10" t="s">
        <v>30</v>
      </c>
      <c r="G4" s="10" t="s">
        <v>28</v>
      </c>
      <c r="H4" s="10" t="s">
        <v>29</v>
      </c>
      <c r="I4" s="10" t="s">
        <v>27</v>
      </c>
      <c r="J4" s="10" t="s">
        <v>218</v>
      </c>
      <c r="K4" s="46" t="s">
        <v>39</v>
      </c>
      <c r="L4" s="67" t="s">
        <v>228</v>
      </c>
      <c r="M4" s="47" t="s">
        <v>2</v>
      </c>
    </row>
    <row r="5" spans="1:13" ht="15">
      <c r="A5" s="87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119"/>
      <c r="M5" s="89"/>
    </row>
    <row r="6" spans="1:13" ht="15">
      <c r="A6" s="12" t="s">
        <v>10</v>
      </c>
      <c r="B6" s="7" t="s">
        <v>54</v>
      </c>
      <c r="C6" s="7" t="s">
        <v>55</v>
      </c>
      <c r="D6" s="7" t="s">
        <v>88</v>
      </c>
      <c r="E6" s="21">
        <v>7</v>
      </c>
      <c r="F6" s="19">
        <v>5</v>
      </c>
      <c r="G6" s="21">
        <v>5</v>
      </c>
      <c r="H6" s="21">
        <v>7</v>
      </c>
      <c r="I6" s="21">
        <v>7</v>
      </c>
      <c r="J6" s="21">
        <v>4</v>
      </c>
      <c r="K6" s="21">
        <v>7</v>
      </c>
      <c r="L6" s="69"/>
      <c r="M6" s="28">
        <f>SUM(E6:K6)</f>
        <v>42</v>
      </c>
    </row>
    <row r="7" spans="1:13" ht="15">
      <c r="A7" s="12" t="s">
        <v>11</v>
      </c>
      <c r="B7" s="7" t="s">
        <v>74</v>
      </c>
      <c r="C7" s="7" t="s">
        <v>73</v>
      </c>
      <c r="D7" s="7" t="s">
        <v>112</v>
      </c>
      <c r="E7" s="21">
        <v>5</v>
      </c>
      <c r="F7" s="19">
        <v>7</v>
      </c>
      <c r="G7" s="21">
        <v>7</v>
      </c>
      <c r="H7" s="21">
        <v>5</v>
      </c>
      <c r="I7" s="21">
        <v>5</v>
      </c>
      <c r="J7" s="21">
        <v>7</v>
      </c>
      <c r="K7" s="3">
        <v>5</v>
      </c>
      <c r="L7" s="68"/>
      <c r="M7" s="28">
        <f>SUM(E7:K7)</f>
        <v>41</v>
      </c>
    </row>
    <row r="8" spans="1:13" ht="15">
      <c r="A8" s="12" t="s">
        <v>12</v>
      </c>
      <c r="B8" s="7" t="s">
        <v>67</v>
      </c>
      <c r="C8" s="7" t="s">
        <v>71</v>
      </c>
      <c r="D8" s="7" t="s">
        <v>113</v>
      </c>
      <c r="E8" s="21">
        <v>2</v>
      </c>
      <c r="F8" s="19">
        <v>3</v>
      </c>
      <c r="G8" s="21">
        <v>4</v>
      </c>
      <c r="H8" s="21"/>
      <c r="I8" s="21"/>
      <c r="J8" s="21">
        <v>5</v>
      </c>
      <c r="K8" s="21">
        <v>4</v>
      </c>
      <c r="L8" s="69"/>
      <c r="M8" s="28">
        <f aca="true" t="shared" si="0" ref="M6:M15">SUM(E8:K8)</f>
        <v>18</v>
      </c>
    </row>
    <row r="9" spans="1:13" ht="15">
      <c r="A9" s="12" t="s">
        <v>13</v>
      </c>
      <c r="B9" s="7" t="s">
        <v>102</v>
      </c>
      <c r="C9" s="7" t="s">
        <v>101</v>
      </c>
      <c r="D9" s="7" t="s">
        <v>115</v>
      </c>
      <c r="E9" s="21">
        <v>4</v>
      </c>
      <c r="F9" s="19">
        <v>1</v>
      </c>
      <c r="G9" s="21"/>
      <c r="H9" s="21">
        <v>4</v>
      </c>
      <c r="I9" s="21"/>
      <c r="J9" s="21"/>
      <c r="K9" s="3"/>
      <c r="L9" s="68"/>
      <c r="M9" s="28">
        <f t="shared" si="0"/>
        <v>9</v>
      </c>
    </row>
    <row r="10" spans="1:13" ht="15">
      <c r="A10" s="12" t="s">
        <v>14</v>
      </c>
      <c r="B10" s="35" t="s">
        <v>196</v>
      </c>
      <c r="C10" s="35" t="s">
        <v>79</v>
      </c>
      <c r="D10" s="35" t="s">
        <v>216</v>
      </c>
      <c r="E10" s="21"/>
      <c r="F10" s="21"/>
      <c r="G10" s="21">
        <v>3</v>
      </c>
      <c r="H10" s="21"/>
      <c r="I10" s="21"/>
      <c r="J10" s="21"/>
      <c r="K10" s="21">
        <v>2</v>
      </c>
      <c r="L10" s="69"/>
      <c r="M10" s="28">
        <f t="shared" si="0"/>
        <v>5</v>
      </c>
    </row>
    <row r="11" spans="1:13" ht="15">
      <c r="A11" s="12" t="s">
        <v>151</v>
      </c>
      <c r="B11" s="7" t="s">
        <v>191</v>
      </c>
      <c r="C11" s="7" t="s">
        <v>192</v>
      </c>
      <c r="D11" s="7" t="s">
        <v>170</v>
      </c>
      <c r="E11" s="21"/>
      <c r="F11" s="19">
        <v>4</v>
      </c>
      <c r="G11" s="21"/>
      <c r="H11" s="21"/>
      <c r="I11" s="21"/>
      <c r="J11" s="21"/>
      <c r="K11" s="3"/>
      <c r="L11" s="68"/>
      <c r="M11" s="28">
        <f t="shared" si="0"/>
        <v>4</v>
      </c>
    </row>
    <row r="12" spans="1:13" ht="15">
      <c r="A12" s="12" t="s">
        <v>151</v>
      </c>
      <c r="B12" s="78" t="s">
        <v>195</v>
      </c>
      <c r="C12" s="78" t="s">
        <v>195</v>
      </c>
      <c r="D12" s="78" t="s">
        <v>120</v>
      </c>
      <c r="E12" s="21"/>
      <c r="F12" s="77">
        <v>2</v>
      </c>
      <c r="G12" s="21">
        <v>2</v>
      </c>
      <c r="H12" s="21"/>
      <c r="I12" s="21"/>
      <c r="J12" s="21"/>
      <c r="K12" s="21"/>
      <c r="L12" s="69"/>
      <c r="M12" s="28">
        <f t="shared" si="0"/>
        <v>4</v>
      </c>
    </row>
    <row r="13" spans="1:13" ht="15">
      <c r="A13" s="12" t="s">
        <v>285</v>
      </c>
      <c r="B13" s="78" t="s">
        <v>250</v>
      </c>
      <c r="C13" s="85" t="s">
        <v>251</v>
      </c>
      <c r="D13" s="85" t="s">
        <v>88</v>
      </c>
      <c r="E13" s="21"/>
      <c r="F13" s="21"/>
      <c r="G13" s="21"/>
      <c r="H13" s="4"/>
      <c r="I13" s="21"/>
      <c r="J13" s="21"/>
      <c r="K13" s="3">
        <v>3</v>
      </c>
      <c r="L13" s="68"/>
      <c r="M13" s="28">
        <f t="shared" si="0"/>
        <v>3</v>
      </c>
    </row>
    <row r="14" spans="1:13" ht="15">
      <c r="A14" s="12" t="s">
        <v>285</v>
      </c>
      <c r="B14" s="84" t="s">
        <v>198</v>
      </c>
      <c r="C14" s="84" t="s">
        <v>193</v>
      </c>
      <c r="D14" s="35" t="s">
        <v>121</v>
      </c>
      <c r="E14" s="21">
        <v>3</v>
      </c>
      <c r="F14" s="21"/>
      <c r="G14" s="21"/>
      <c r="H14" s="21"/>
      <c r="I14" s="21"/>
      <c r="J14" s="21"/>
      <c r="K14" s="3"/>
      <c r="L14" s="68"/>
      <c r="M14" s="28">
        <f t="shared" si="0"/>
        <v>3</v>
      </c>
    </row>
    <row r="15" spans="1:13" ht="15">
      <c r="A15" s="12" t="s">
        <v>22</v>
      </c>
      <c r="B15" s="84" t="s">
        <v>197</v>
      </c>
      <c r="C15" s="84" t="s">
        <v>71</v>
      </c>
      <c r="D15" s="35" t="s">
        <v>171</v>
      </c>
      <c r="E15" s="21">
        <v>1</v>
      </c>
      <c r="F15" s="21"/>
      <c r="G15" s="21"/>
      <c r="H15" s="21"/>
      <c r="I15" s="21"/>
      <c r="J15" s="21"/>
      <c r="K15" s="20"/>
      <c r="L15" s="70"/>
      <c r="M15" s="28">
        <f t="shared" si="0"/>
        <v>1</v>
      </c>
    </row>
    <row r="16" spans="1:13" ht="15">
      <c r="A16" s="106" t="s">
        <v>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18"/>
      <c r="M16" s="108"/>
    </row>
    <row r="17" spans="1:13" ht="15">
      <c r="A17" s="12" t="s">
        <v>10</v>
      </c>
      <c r="B17" s="7" t="s">
        <v>46</v>
      </c>
      <c r="C17" s="7" t="s">
        <v>47</v>
      </c>
      <c r="D17" s="7" t="s">
        <v>173</v>
      </c>
      <c r="E17" s="21">
        <v>7</v>
      </c>
      <c r="F17" s="19">
        <v>7</v>
      </c>
      <c r="G17" s="21">
        <v>2</v>
      </c>
      <c r="H17" s="21">
        <v>7</v>
      </c>
      <c r="I17" s="21">
        <v>7</v>
      </c>
      <c r="J17" s="21">
        <v>5</v>
      </c>
      <c r="K17" s="3">
        <v>7</v>
      </c>
      <c r="L17" s="68">
        <v>7</v>
      </c>
      <c r="M17" s="28">
        <f>SUM(E17:L17)</f>
        <v>49</v>
      </c>
    </row>
    <row r="18" spans="1:13" ht="15">
      <c r="A18" s="12" t="s">
        <v>11</v>
      </c>
      <c r="B18" s="7" t="s">
        <v>51</v>
      </c>
      <c r="C18" s="7" t="s">
        <v>48</v>
      </c>
      <c r="D18" s="7" t="s">
        <v>99</v>
      </c>
      <c r="E18" s="77">
        <v>5</v>
      </c>
      <c r="F18" s="21"/>
      <c r="G18" s="21"/>
      <c r="H18" s="21">
        <v>5</v>
      </c>
      <c r="I18" s="21">
        <v>5</v>
      </c>
      <c r="J18" s="21"/>
      <c r="K18" s="3">
        <v>5</v>
      </c>
      <c r="L18" s="68"/>
      <c r="M18" s="28">
        <f aca="true" t="shared" si="1" ref="M18:M32">SUM(E18:K18)</f>
        <v>20</v>
      </c>
    </row>
    <row r="19" spans="1:13" ht="15">
      <c r="A19" s="12" t="s">
        <v>12</v>
      </c>
      <c r="B19" s="7" t="s">
        <v>65</v>
      </c>
      <c r="C19" s="7" t="s">
        <v>66</v>
      </c>
      <c r="D19" s="7" t="s">
        <v>117</v>
      </c>
      <c r="E19" s="21"/>
      <c r="F19" s="19">
        <v>4</v>
      </c>
      <c r="G19" s="21">
        <v>3</v>
      </c>
      <c r="H19" s="21">
        <v>1</v>
      </c>
      <c r="I19" s="21">
        <v>1</v>
      </c>
      <c r="J19" s="21">
        <v>7</v>
      </c>
      <c r="K19" s="3"/>
      <c r="L19" s="68"/>
      <c r="M19" s="28">
        <f t="shared" si="1"/>
        <v>16</v>
      </c>
    </row>
    <row r="20" spans="1:13" ht="15">
      <c r="A20" s="12" t="s">
        <v>13</v>
      </c>
      <c r="B20" s="7" t="s">
        <v>58</v>
      </c>
      <c r="C20" s="7" t="s">
        <v>59</v>
      </c>
      <c r="D20" s="7" t="s">
        <v>184</v>
      </c>
      <c r="E20" s="77"/>
      <c r="F20" s="21"/>
      <c r="G20" s="21"/>
      <c r="H20" s="21">
        <v>3</v>
      </c>
      <c r="I20" s="21">
        <v>3</v>
      </c>
      <c r="J20" s="4">
        <v>4</v>
      </c>
      <c r="K20" s="3">
        <v>4</v>
      </c>
      <c r="L20" s="68"/>
      <c r="M20" s="28">
        <f t="shared" si="1"/>
        <v>14</v>
      </c>
    </row>
    <row r="21" spans="1:13" ht="15">
      <c r="A21" s="12" t="s">
        <v>14</v>
      </c>
      <c r="B21" s="6" t="s">
        <v>52</v>
      </c>
      <c r="C21" s="7" t="s">
        <v>53</v>
      </c>
      <c r="D21" s="6" t="s">
        <v>183</v>
      </c>
      <c r="E21" s="77">
        <v>4</v>
      </c>
      <c r="F21" s="21"/>
      <c r="G21" s="21"/>
      <c r="H21" s="21">
        <v>4</v>
      </c>
      <c r="I21" s="21">
        <v>4</v>
      </c>
      <c r="J21" s="21"/>
      <c r="K21" s="3">
        <v>1</v>
      </c>
      <c r="L21" s="68"/>
      <c r="M21" s="28">
        <f t="shared" si="1"/>
        <v>13</v>
      </c>
    </row>
    <row r="22" spans="1:13" ht="15">
      <c r="A22" s="12" t="s">
        <v>151</v>
      </c>
      <c r="B22" s="78" t="s">
        <v>78</v>
      </c>
      <c r="C22" s="7" t="s">
        <v>77</v>
      </c>
      <c r="D22" s="78" t="s">
        <v>118</v>
      </c>
      <c r="E22" s="21"/>
      <c r="F22" s="77">
        <v>3</v>
      </c>
      <c r="G22" s="21">
        <v>7</v>
      </c>
      <c r="H22" s="21"/>
      <c r="I22" s="21"/>
      <c r="J22" s="21"/>
      <c r="K22" s="3"/>
      <c r="L22" s="68"/>
      <c r="M22" s="28">
        <f t="shared" si="1"/>
        <v>10</v>
      </c>
    </row>
    <row r="23" spans="1:13" ht="15">
      <c r="A23" s="12" t="s">
        <v>151</v>
      </c>
      <c r="B23" s="6" t="s">
        <v>56</v>
      </c>
      <c r="C23" s="7" t="s">
        <v>57</v>
      </c>
      <c r="D23" s="7" t="s">
        <v>184</v>
      </c>
      <c r="E23" s="77">
        <v>3</v>
      </c>
      <c r="F23" s="21"/>
      <c r="G23" s="21"/>
      <c r="H23" s="21">
        <v>2</v>
      </c>
      <c r="I23" s="21">
        <v>2</v>
      </c>
      <c r="J23" s="21"/>
      <c r="K23" s="3">
        <v>3</v>
      </c>
      <c r="L23" s="68"/>
      <c r="M23" s="28">
        <f t="shared" si="1"/>
        <v>10</v>
      </c>
    </row>
    <row r="24" spans="1:13" ht="15">
      <c r="A24" s="12" t="s">
        <v>17</v>
      </c>
      <c r="B24" s="7" t="s">
        <v>63</v>
      </c>
      <c r="C24" s="7" t="s">
        <v>64</v>
      </c>
      <c r="D24" s="7" t="s">
        <v>115</v>
      </c>
      <c r="E24" s="21">
        <v>2</v>
      </c>
      <c r="F24" s="19">
        <v>2</v>
      </c>
      <c r="G24" s="21"/>
      <c r="H24" s="21"/>
      <c r="I24" s="21"/>
      <c r="J24" s="21">
        <v>3</v>
      </c>
      <c r="K24" s="3">
        <v>2</v>
      </c>
      <c r="L24" s="68"/>
      <c r="M24" s="28">
        <f t="shared" si="1"/>
        <v>9</v>
      </c>
    </row>
    <row r="25" spans="1:13" ht="15">
      <c r="A25" s="12" t="s">
        <v>283</v>
      </c>
      <c r="B25" s="78" t="s">
        <v>124</v>
      </c>
      <c r="C25" s="78" t="s">
        <v>75</v>
      </c>
      <c r="D25" s="78" t="s">
        <v>118</v>
      </c>
      <c r="E25" s="21"/>
      <c r="F25" s="77">
        <v>5</v>
      </c>
      <c r="G25" s="21"/>
      <c r="H25" s="21"/>
      <c r="I25" s="21"/>
      <c r="J25" s="21"/>
      <c r="K25" s="3"/>
      <c r="L25" s="68"/>
      <c r="M25" s="28">
        <f t="shared" si="1"/>
        <v>5</v>
      </c>
    </row>
    <row r="26" spans="1:13" ht="15">
      <c r="A26" s="12" t="s">
        <v>283</v>
      </c>
      <c r="B26" s="35" t="s">
        <v>211</v>
      </c>
      <c r="C26" s="35" t="s">
        <v>62</v>
      </c>
      <c r="D26" s="35" t="s">
        <v>212</v>
      </c>
      <c r="E26" s="21"/>
      <c r="F26" s="21"/>
      <c r="G26" s="21">
        <v>5</v>
      </c>
      <c r="H26" s="21"/>
      <c r="I26" s="21"/>
      <c r="J26" s="21"/>
      <c r="K26" s="3"/>
      <c r="L26" s="68"/>
      <c r="M26" s="28">
        <f t="shared" si="1"/>
        <v>5</v>
      </c>
    </row>
    <row r="27" spans="1:13" ht="15">
      <c r="A27" s="12" t="s">
        <v>23</v>
      </c>
      <c r="B27" s="35" t="s">
        <v>213</v>
      </c>
      <c r="C27" s="35" t="s">
        <v>66</v>
      </c>
      <c r="D27" s="35" t="s">
        <v>97</v>
      </c>
      <c r="E27" s="21"/>
      <c r="F27" s="21"/>
      <c r="G27" s="21">
        <v>4</v>
      </c>
      <c r="H27" s="21"/>
      <c r="I27" s="21"/>
      <c r="J27" s="4"/>
      <c r="K27" s="3"/>
      <c r="L27" s="68"/>
      <c r="M27" s="28">
        <f t="shared" si="1"/>
        <v>4</v>
      </c>
    </row>
    <row r="28" spans="1:13" ht="15">
      <c r="A28" s="12" t="s">
        <v>24</v>
      </c>
      <c r="B28" s="56" t="s">
        <v>61</v>
      </c>
      <c r="C28" s="56" t="s">
        <v>62</v>
      </c>
      <c r="D28" s="6" t="s">
        <v>70</v>
      </c>
      <c r="E28" s="21"/>
      <c r="F28" s="21"/>
      <c r="G28" s="21"/>
      <c r="H28" s="21"/>
      <c r="I28" s="21"/>
      <c r="J28" s="21">
        <v>2</v>
      </c>
      <c r="K28" s="3"/>
      <c r="L28" s="68"/>
      <c r="M28" s="28">
        <f t="shared" si="1"/>
        <v>2</v>
      </c>
    </row>
    <row r="29" spans="1:13" ht="15">
      <c r="A29" s="12" t="s">
        <v>284</v>
      </c>
      <c r="B29" s="7" t="s">
        <v>82</v>
      </c>
      <c r="C29" s="7" t="s">
        <v>81</v>
      </c>
      <c r="D29" s="7" t="s">
        <v>118</v>
      </c>
      <c r="E29" s="21"/>
      <c r="F29" s="19">
        <v>1</v>
      </c>
      <c r="G29" s="21"/>
      <c r="H29" s="21"/>
      <c r="I29" s="21"/>
      <c r="J29" s="21"/>
      <c r="K29" s="3"/>
      <c r="L29" s="68"/>
      <c r="M29" s="28">
        <f t="shared" si="1"/>
        <v>1</v>
      </c>
    </row>
    <row r="30" spans="1:13" ht="15">
      <c r="A30" s="12" t="s">
        <v>284</v>
      </c>
      <c r="B30" s="35" t="s">
        <v>215</v>
      </c>
      <c r="C30" s="35" t="s">
        <v>214</v>
      </c>
      <c r="D30" s="35" t="s">
        <v>70</v>
      </c>
      <c r="E30" s="21"/>
      <c r="F30" s="21"/>
      <c r="G30" s="21">
        <v>1</v>
      </c>
      <c r="H30" s="21"/>
      <c r="I30" s="21"/>
      <c r="J30" s="21"/>
      <c r="K30" s="3"/>
      <c r="L30" s="68"/>
      <c r="M30" s="28">
        <f t="shared" si="1"/>
        <v>1</v>
      </c>
    </row>
    <row r="31" spans="1:13" s="33" customFormat="1" ht="15">
      <c r="A31" s="12" t="s">
        <v>284</v>
      </c>
      <c r="B31" s="84" t="s">
        <v>277</v>
      </c>
      <c r="C31" s="84" t="s">
        <v>276</v>
      </c>
      <c r="D31" s="35" t="s">
        <v>142</v>
      </c>
      <c r="E31" s="21">
        <v>1</v>
      </c>
      <c r="F31" s="21"/>
      <c r="G31" s="21"/>
      <c r="H31" s="21"/>
      <c r="I31" s="21"/>
      <c r="J31" s="21"/>
      <c r="K31" s="3"/>
      <c r="L31" s="68"/>
      <c r="M31" s="28">
        <f t="shared" si="1"/>
        <v>1</v>
      </c>
    </row>
    <row r="32" spans="1:13" ht="15">
      <c r="A32" s="12" t="s">
        <v>284</v>
      </c>
      <c r="B32" s="56" t="s">
        <v>201</v>
      </c>
      <c r="C32" s="56" t="s">
        <v>83</v>
      </c>
      <c r="D32" s="6" t="s">
        <v>70</v>
      </c>
      <c r="E32" s="21"/>
      <c r="F32" s="21"/>
      <c r="G32" s="21"/>
      <c r="H32" s="21"/>
      <c r="I32" s="21"/>
      <c r="J32" s="4">
        <v>1</v>
      </c>
      <c r="K32" s="3"/>
      <c r="L32" s="68"/>
      <c r="M32" s="28">
        <f t="shared" si="1"/>
        <v>1</v>
      </c>
    </row>
    <row r="33" spans="1:13" ht="15">
      <c r="A33" s="106" t="s">
        <v>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18"/>
      <c r="M33" s="108"/>
    </row>
    <row r="34" spans="1:13" ht="15">
      <c r="A34" s="12" t="s">
        <v>10</v>
      </c>
      <c r="B34" s="7" t="s">
        <v>49</v>
      </c>
      <c r="C34" s="7" t="s">
        <v>50</v>
      </c>
      <c r="D34" s="7" t="s">
        <v>118</v>
      </c>
      <c r="E34" s="21">
        <v>7</v>
      </c>
      <c r="F34" s="19">
        <v>5</v>
      </c>
      <c r="G34" s="21">
        <v>5</v>
      </c>
      <c r="H34" s="21">
        <v>7</v>
      </c>
      <c r="I34" s="21">
        <v>7</v>
      </c>
      <c r="J34" s="21">
        <v>7</v>
      </c>
      <c r="K34" s="21">
        <v>4</v>
      </c>
      <c r="L34" s="3"/>
      <c r="M34" s="28">
        <f>SUM(E34:L34)</f>
        <v>42</v>
      </c>
    </row>
    <row r="35" spans="1:13" ht="15">
      <c r="A35" s="12" t="s">
        <v>11</v>
      </c>
      <c r="B35" s="7" t="s">
        <v>104</v>
      </c>
      <c r="C35" s="7" t="s">
        <v>103</v>
      </c>
      <c r="D35" s="7" t="s">
        <v>123</v>
      </c>
      <c r="E35" s="21">
        <v>4</v>
      </c>
      <c r="F35" s="19">
        <v>7</v>
      </c>
      <c r="G35" s="21">
        <v>2</v>
      </c>
      <c r="H35" s="21">
        <v>3</v>
      </c>
      <c r="I35" s="21">
        <v>2</v>
      </c>
      <c r="J35" s="21">
        <v>5</v>
      </c>
      <c r="K35" s="21">
        <v>1</v>
      </c>
      <c r="L35" s="3"/>
      <c r="M35" s="28">
        <f>SUM(E35:L35)</f>
        <v>24</v>
      </c>
    </row>
    <row r="36" spans="1:13" ht="15">
      <c r="A36" s="12" t="s">
        <v>12</v>
      </c>
      <c r="B36" s="7" t="s">
        <v>91</v>
      </c>
      <c r="C36" s="7" t="s">
        <v>79</v>
      </c>
      <c r="D36" s="7" t="s">
        <v>174</v>
      </c>
      <c r="E36" s="21">
        <v>2</v>
      </c>
      <c r="F36" s="19">
        <v>4</v>
      </c>
      <c r="G36" s="21">
        <v>1</v>
      </c>
      <c r="H36" s="21">
        <v>2</v>
      </c>
      <c r="I36" s="21">
        <v>5</v>
      </c>
      <c r="J36" s="21">
        <v>4</v>
      </c>
      <c r="K36" s="21"/>
      <c r="L36" s="21"/>
      <c r="M36" s="28">
        <f>SUM(E36:L36)</f>
        <v>18</v>
      </c>
    </row>
    <row r="37" spans="1:13" ht="15">
      <c r="A37" s="12" t="s">
        <v>13</v>
      </c>
      <c r="B37" s="7" t="s">
        <v>202</v>
      </c>
      <c r="C37" s="7" t="s">
        <v>188</v>
      </c>
      <c r="D37" s="7" t="s">
        <v>175</v>
      </c>
      <c r="E37" s="21">
        <v>1</v>
      </c>
      <c r="F37" s="19">
        <v>2</v>
      </c>
      <c r="G37" s="21"/>
      <c r="H37" s="21">
        <v>4</v>
      </c>
      <c r="I37" s="21">
        <v>3</v>
      </c>
      <c r="J37" s="21"/>
      <c r="K37" s="3">
        <v>7</v>
      </c>
      <c r="L37" s="3"/>
      <c r="M37" s="28">
        <f aca="true" t="shared" si="2" ref="M37:M42">SUM(E37:K37)</f>
        <v>17</v>
      </c>
    </row>
    <row r="38" spans="1:13" ht="15">
      <c r="A38" s="12" t="s">
        <v>14</v>
      </c>
      <c r="B38" s="6" t="s">
        <v>106</v>
      </c>
      <c r="C38" s="6" t="s">
        <v>105</v>
      </c>
      <c r="D38" s="25" t="s">
        <v>98</v>
      </c>
      <c r="E38" s="21">
        <v>3</v>
      </c>
      <c r="F38" s="21"/>
      <c r="G38" s="21"/>
      <c r="H38" s="21">
        <v>5</v>
      </c>
      <c r="I38" s="21">
        <v>4</v>
      </c>
      <c r="J38" s="21"/>
      <c r="K38" s="21">
        <v>3</v>
      </c>
      <c r="L38" s="69"/>
      <c r="M38" s="28">
        <f t="shared" si="2"/>
        <v>15</v>
      </c>
    </row>
    <row r="39" spans="1:13" ht="15">
      <c r="A39" s="12" t="s">
        <v>151</v>
      </c>
      <c r="B39" s="78" t="s">
        <v>86</v>
      </c>
      <c r="C39" s="78" t="s">
        <v>85</v>
      </c>
      <c r="D39" s="78" t="s">
        <v>119</v>
      </c>
      <c r="E39" s="21"/>
      <c r="F39" s="77">
        <v>3</v>
      </c>
      <c r="G39" s="21">
        <v>7</v>
      </c>
      <c r="H39" s="21"/>
      <c r="I39" s="21"/>
      <c r="J39" s="21"/>
      <c r="K39" s="3"/>
      <c r="L39" s="68"/>
      <c r="M39" s="28">
        <f t="shared" si="2"/>
        <v>10</v>
      </c>
    </row>
    <row r="40" spans="1:13" ht="15">
      <c r="A40" s="12" t="s">
        <v>151</v>
      </c>
      <c r="B40" s="6" t="s">
        <v>248</v>
      </c>
      <c r="C40" s="85" t="s">
        <v>79</v>
      </c>
      <c r="D40" s="85" t="s">
        <v>173</v>
      </c>
      <c r="E40" s="21">
        <v>5</v>
      </c>
      <c r="F40" s="21"/>
      <c r="G40" s="21"/>
      <c r="H40" s="21"/>
      <c r="I40" s="21"/>
      <c r="J40" s="21"/>
      <c r="K40" s="21">
        <v>5</v>
      </c>
      <c r="L40" s="69"/>
      <c r="M40" s="28">
        <f t="shared" si="2"/>
        <v>10</v>
      </c>
    </row>
    <row r="41" spans="1:13" ht="15">
      <c r="A41" s="48" t="s">
        <v>17</v>
      </c>
      <c r="B41" s="35" t="s">
        <v>84</v>
      </c>
      <c r="C41" s="35" t="s">
        <v>83</v>
      </c>
      <c r="D41" s="35" t="s">
        <v>109</v>
      </c>
      <c r="E41" s="21"/>
      <c r="F41" s="21"/>
      <c r="G41" s="21">
        <v>4</v>
      </c>
      <c r="H41" s="21"/>
      <c r="I41" s="21"/>
      <c r="J41" s="21"/>
      <c r="K41" s="21"/>
      <c r="L41" s="69"/>
      <c r="M41" s="28">
        <f t="shared" si="2"/>
        <v>4</v>
      </c>
    </row>
    <row r="42" spans="1:13" ht="15">
      <c r="A42" s="48" t="s">
        <v>19</v>
      </c>
      <c r="B42" s="35" t="s">
        <v>76</v>
      </c>
      <c r="C42" s="35" t="s">
        <v>75</v>
      </c>
      <c r="D42" s="35" t="s">
        <v>107</v>
      </c>
      <c r="E42" s="21"/>
      <c r="F42" s="21"/>
      <c r="G42" s="21">
        <v>3</v>
      </c>
      <c r="H42" s="21"/>
      <c r="I42" s="21"/>
      <c r="J42" s="21"/>
      <c r="K42" s="3"/>
      <c r="L42" s="68"/>
      <c r="M42" s="28">
        <f t="shared" si="2"/>
        <v>3</v>
      </c>
    </row>
  </sheetData>
  <sheetProtection/>
  <mergeCells count="5">
    <mergeCell ref="A16:M16"/>
    <mergeCell ref="A5:M5"/>
    <mergeCell ref="A1:M1"/>
    <mergeCell ref="A2:M2"/>
    <mergeCell ref="A33:M3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Helena</cp:lastModifiedBy>
  <cp:lastPrinted>2015-12-12T11:06:44Z</cp:lastPrinted>
  <dcterms:created xsi:type="dcterms:W3CDTF">2012-12-07T11:48:22Z</dcterms:created>
  <dcterms:modified xsi:type="dcterms:W3CDTF">2016-12-04T19:16:52Z</dcterms:modified>
  <cp:category/>
  <cp:version/>
  <cp:contentType/>
  <cp:contentStatus/>
</cp:coreProperties>
</file>