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495" activeTab="6"/>
  </bookViews>
  <sheets>
    <sheet name="KT" sheetId="1" r:id="rId1"/>
    <sheet name="Trénink" sheetId="2" r:id="rId2"/>
    <sheet name="10(10)" sheetId="3" r:id="rId3"/>
    <sheet name="10(50)" sheetId="4" r:id="rId4"/>
    <sheet name="10(100)" sheetId="5" r:id="rId5"/>
    <sheet name="Kombinace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<sst xmlns="http://schemas.openxmlformats.org/spreadsheetml/2006/main" count="1351" uniqueCount="294">
  <si>
    <t xml:space="preserve">Pořadí  </t>
  </si>
  <si>
    <t xml:space="preserve">Příjmení  </t>
  </si>
  <si>
    <t xml:space="preserve">Barbora Stejskalová  </t>
  </si>
  <si>
    <t xml:space="preserve">Gymnázium Rožnov pod Radhoštěm  </t>
  </si>
  <si>
    <t xml:space="preserve">Lucie Vašenková  </t>
  </si>
  <si>
    <t xml:space="preserve">Rožnov p. R., ZŠ Pod Skalkou  </t>
  </si>
  <si>
    <t xml:space="preserve">Karolína Foukalová  </t>
  </si>
  <si>
    <t xml:space="preserve">Jakub Vráblík  </t>
  </si>
  <si>
    <t xml:space="preserve">Gymnázium Karviná  </t>
  </si>
  <si>
    <t xml:space="preserve">Markéta Labajová  </t>
  </si>
  <si>
    <t xml:space="preserve">Mendelovo gymnázium v Opavě  </t>
  </si>
  <si>
    <t xml:space="preserve">Aneta Urbanová  </t>
  </si>
  <si>
    <t xml:space="preserve">Tomáš Portych  </t>
  </si>
  <si>
    <t xml:space="preserve">Gymnázium Postupická  </t>
  </si>
  <si>
    <t xml:space="preserve">Alexandra Pavelová  </t>
  </si>
  <si>
    <t xml:space="preserve">Lenka Vašenková  </t>
  </si>
  <si>
    <t xml:space="preserve">Luboš Beran  </t>
  </si>
  <si>
    <t xml:space="preserve">VOŠ a OA Chotěboř  </t>
  </si>
  <si>
    <t xml:space="preserve">David Křenek  </t>
  </si>
  <si>
    <t xml:space="preserve">OA a VOŠ Valašské Meziříčí  </t>
  </si>
  <si>
    <t xml:space="preserve">Milan Jati  </t>
  </si>
  <si>
    <t xml:space="preserve">OA a VOŠ Ostrava MH  </t>
  </si>
  <si>
    <t xml:space="preserve">Rostislav  Pavelec  </t>
  </si>
  <si>
    <t xml:space="preserve">SŠ Ostrava  </t>
  </si>
  <si>
    <t xml:space="preserve">Kristina Posoldová  </t>
  </si>
  <si>
    <t xml:space="preserve">Lucie Nápravníková  </t>
  </si>
  <si>
    <t xml:space="preserve">Lenka Macurová  </t>
  </si>
  <si>
    <t xml:space="preserve">OA, Český Těšín  </t>
  </si>
  <si>
    <t xml:space="preserve">Tomáš Ptak  </t>
  </si>
  <si>
    <t xml:space="preserve">Jakub Hájek  </t>
  </si>
  <si>
    <t>Korektury</t>
  </si>
  <si>
    <t>Chyby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</si>
  <si>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</si>
  <si>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</si>
  <si>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</si>
  <si>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</si>
  <si>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</si>
  <si>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</si>
  <si>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</si>
  <si>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</si>
  <si>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</si>
  <si>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</si>
  <si>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</si>
  <si>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</si>
  <si>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</si>
  <si>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</si>
  <si>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</si>
  <si>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</si>
  <si>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</si>
  <si>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</si>
  <si>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</si>
  <si>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7.-8.</t>
  </si>
  <si>
    <t>Škola</t>
  </si>
  <si>
    <t>Korektura textu</t>
  </si>
  <si>
    <t>ZAV Hodonín 2010</t>
  </si>
  <si>
    <t>10. prosince 2010</t>
  </si>
  <si>
    <t>Pořadí</t>
  </si>
  <si>
    <t>Příjmení</t>
  </si>
  <si>
    <t>Jméno</t>
  </si>
  <si>
    <t>Výsledek</t>
  </si>
  <si>
    <t>Cieslarová</t>
  </si>
  <si>
    <t>Karin</t>
  </si>
  <si>
    <t>Karviná, G</t>
  </si>
  <si>
    <t>582.4</t>
  </si>
  <si>
    <t>Portych</t>
  </si>
  <si>
    <t>Tomáš</t>
  </si>
  <si>
    <t>Praha, G Postupická</t>
  </si>
  <si>
    <t>485.9</t>
  </si>
  <si>
    <t>Křenek</t>
  </si>
  <si>
    <t>David</t>
  </si>
  <si>
    <t>Valašské Meziříčí, OA</t>
  </si>
  <si>
    <t>473.8</t>
  </si>
  <si>
    <t>Foukalová</t>
  </si>
  <si>
    <t>Karolína</t>
  </si>
  <si>
    <t>Rožnov p. R., Gymnázium</t>
  </si>
  <si>
    <t>472.4</t>
  </si>
  <si>
    <t>Vráblík</t>
  </si>
  <si>
    <t>Jakub</t>
  </si>
  <si>
    <t>470.1</t>
  </si>
  <si>
    <t>Stejskalová</t>
  </si>
  <si>
    <t>Barbora</t>
  </si>
  <si>
    <t>465.8</t>
  </si>
  <si>
    <t>Běhal</t>
  </si>
  <si>
    <t>Lukáš</t>
  </si>
  <si>
    <t>Prostějov, OA</t>
  </si>
  <si>
    <t>462.5</t>
  </si>
  <si>
    <t>Labajová</t>
  </si>
  <si>
    <t>Markéta</t>
  </si>
  <si>
    <t>Opava, Mendelovo G</t>
  </si>
  <si>
    <t>444.5</t>
  </si>
  <si>
    <t>Macurová</t>
  </si>
  <si>
    <t>Lenka</t>
  </si>
  <si>
    <t>Český Těšín, OA</t>
  </si>
  <si>
    <t>439.8</t>
  </si>
  <si>
    <t>Vašenková</t>
  </si>
  <si>
    <t>Lucie</t>
  </si>
  <si>
    <t>Rožnov p. R., ZŠ Pod Skalkou</t>
  </si>
  <si>
    <t>438.4</t>
  </si>
  <si>
    <t>Otava</t>
  </si>
  <si>
    <t>Praha, OA Hovorčovická</t>
  </si>
  <si>
    <t>405.5</t>
  </si>
  <si>
    <t>Slúková</t>
  </si>
  <si>
    <t>Petra</t>
  </si>
  <si>
    <t>Zvolen, Spojená škola</t>
  </si>
  <si>
    <t>404.9</t>
  </si>
  <si>
    <t>Kvasnička</t>
  </si>
  <si>
    <t>404.1</t>
  </si>
  <si>
    <t>Bolfová</t>
  </si>
  <si>
    <t>394.4</t>
  </si>
  <si>
    <t>Nápravníková</t>
  </si>
  <si>
    <t>Ostrava, OA Mariánské Hory</t>
  </si>
  <si>
    <t>392.5</t>
  </si>
  <si>
    <t>Prknová</t>
  </si>
  <si>
    <t>Eliška</t>
  </si>
  <si>
    <t>Telč, G Otokara Březiny a SOŠ</t>
  </si>
  <si>
    <t>391.9</t>
  </si>
  <si>
    <t>Foit</t>
  </si>
  <si>
    <t>Vladimír</t>
  </si>
  <si>
    <t>389.5</t>
  </si>
  <si>
    <t>Turkevi-Nagy</t>
  </si>
  <si>
    <t>Rita</t>
  </si>
  <si>
    <t>Maďarská národní skupina</t>
  </si>
  <si>
    <t>387.6</t>
  </si>
  <si>
    <t>19.</t>
  </si>
  <si>
    <t>Vybíral</t>
  </si>
  <si>
    <t>385.5</t>
  </si>
  <si>
    <t>20.</t>
  </si>
  <si>
    <t>Urbanová</t>
  </si>
  <si>
    <t>Aneta</t>
  </si>
  <si>
    <t>385.4</t>
  </si>
  <si>
    <t>21.</t>
  </si>
  <si>
    <t>Török</t>
  </si>
  <si>
    <t>Éva</t>
  </si>
  <si>
    <t>384.7</t>
  </si>
  <si>
    <t>22.</t>
  </si>
  <si>
    <t>Dorazilová</t>
  </si>
  <si>
    <t>Marie</t>
  </si>
  <si>
    <t>Nový Jičín, Mendelova SŠ</t>
  </si>
  <si>
    <t>383.5</t>
  </si>
  <si>
    <t>23.</t>
  </si>
  <si>
    <t>Klímová</t>
  </si>
  <si>
    <t>382.6</t>
  </si>
  <si>
    <t>24.</t>
  </si>
  <si>
    <t>Trsová</t>
  </si>
  <si>
    <t>Kristýna</t>
  </si>
  <si>
    <t>Hodonín, OA</t>
  </si>
  <si>
    <t>380.7</t>
  </si>
  <si>
    <t>25.</t>
  </si>
  <si>
    <t>Juralová</t>
  </si>
  <si>
    <t>Natália</t>
  </si>
  <si>
    <t>377.3</t>
  </si>
  <si>
    <t>26.</t>
  </si>
  <si>
    <t>Baláčková</t>
  </si>
  <si>
    <t>Hana</t>
  </si>
  <si>
    <t>Praha, OA Dušní</t>
  </si>
  <si>
    <t>374.3</t>
  </si>
  <si>
    <t>27.</t>
  </si>
  <si>
    <t>Hanák</t>
  </si>
  <si>
    <t>Bučovice, OA</t>
  </si>
  <si>
    <t>364.6</t>
  </si>
  <si>
    <t>28.</t>
  </si>
  <si>
    <t>Széles</t>
  </si>
  <si>
    <t>Dóra Brigitta</t>
  </si>
  <si>
    <t>359.4</t>
  </si>
  <si>
    <t>29.</t>
  </si>
  <si>
    <t>Kunzová</t>
  </si>
  <si>
    <t>357.9</t>
  </si>
  <si>
    <t>30.</t>
  </si>
  <si>
    <t>Kadlecová</t>
  </si>
  <si>
    <t>Kateřina</t>
  </si>
  <si>
    <t>355.9</t>
  </si>
  <si>
    <t>31.</t>
  </si>
  <si>
    <t>Mičulka</t>
  </si>
  <si>
    <t>345.5</t>
  </si>
  <si>
    <t>32.</t>
  </si>
  <si>
    <t>Seifertová</t>
  </si>
  <si>
    <t>Pelhřimov, OA</t>
  </si>
  <si>
    <t>344.2</t>
  </si>
  <si>
    <t>33.</t>
  </si>
  <si>
    <t>Kovářová</t>
  </si>
  <si>
    <t>Nikola</t>
  </si>
  <si>
    <t>336.3</t>
  </si>
  <si>
    <t>34.</t>
  </si>
  <si>
    <t>Nováková</t>
  </si>
  <si>
    <t>Klára</t>
  </si>
  <si>
    <t>332.3</t>
  </si>
  <si>
    <t>35.</t>
  </si>
  <si>
    <t>Ptak</t>
  </si>
  <si>
    <t>315.2</t>
  </si>
  <si>
    <t>36.</t>
  </si>
  <si>
    <t>Dvořáková</t>
  </si>
  <si>
    <t>Pavla</t>
  </si>
  <si>
    <t>312.4</t>
  </si>
  <si>
    <t>37.</t>
  </si>
  <si>
    <t>Posoldová</t>
  </si>
  <si>
    <t>Kristína</t>
  </si>
  <si>
    <t>Ostrava, SŠ prof. Zdeňka Matějčka</t>
  </si>
  <si>
    <t>309.4</t>
  </si>
  <si>
    <t>38.</t>
  </si>
  <si>
    <t>Douša</t>
  </si>
  <si>
    <t>Marek</t>
  </si>
  <si>
    <t>305.6</t>
  </si>
  <si>
    <t>39.</t>
  </si>
  <si>
    <t>Vilímek</t>
  </si>
  <si>
    <t>Michal</t>
  </si>
  <si>
    <t>304.8</t>
  </si>
  <si>
    <t>40.</t>
  </si>
  <si>
    <t>Mrázová</t>
  </si>
  <si>
    <t>Břeclav, OA</t>
  </si>
  <si>
    <t>294.1</t>
  </si>
  <si>
    <t>41.</t>
  </si>
  <si>
    <t>Pimek</t>
  </si>
  <si>
    <t>Daniel</t>
  </si>
  <si>
    <t>290.5</t>
  </si>
  <si>
    <t>42.</t>
  </si>
  <si>
    <t>Kubík</t>
  </si>
  <si>
    <t>Martin</t>
  </si>
  <si>
    <t>283.1</t>
  </si>
  <si>
    <t>43.</t>
  </si>
  <si>
    <t>Friesenecker</t>
  </si>
  <si>
    <t>Simone</t>
  </si>
  <si>
    <t>Windhaag, HS</t>
  </si>
  <si>
    <t>266.7</t>
  </si>
  <si>
    <t>44.</t>
  </si>
  <si>
    <t>Rulka</t>
  </si>
  <si>
    <t>Třinec, Soukromá třinecká OA a HŠ</t>
  </si>
  <si>
    <t>245.3</t>
  </si>
  <si>
    <t>45.</t>
  </si>
  <si>
    <t>Walica</t>
  </si>
  <si>
    <t>Filip</t>
  </si>
  <si>
    <t>241.6</t>
  </si>
  <si>
    <t>46.</t>
  </si>
  <si>
    <t>Hajek</t>
  </si>
  <si>
    <t>240.9</t>
  </si>
  <si>
    <t>47.</t>
  </si>
  <si>
    <t>Pavelec</t>
  </si>
  <si>
    <t>Rostislav</t>
  </si>
  <si>
    <t>239.7</t>
  </si>
  <si>
    <t>48.</t>
  </si>
  <si>
    <t>Jati</t>
  </si>
  <si>
    <t>Milan</t>
  </si>
  <si>
    <t>239.6</t>
  </si>
  <si>
    <t>49.</t>
  </si>
  <si>
    <t>Priadková</t>
  </si>
  <si>
    <t>Lucia</t>
  </si>
  <si>
    <t>238.7</t>
  </si>
  <si>
    <t>50.</t>
  </si>
  <si>
    <t>230.3</t>
  </si>
  <si>
    <t>51.</t>
  </si>
  <si>
    <t>Švejčara</t>
  </si>
  <si>
    <t>Jan</t>
  </si>
  <si>
    <t>222.5</t>
  </si>
  <si>
    <t>52.</t>
  </si>
  <si>
    <t>Volf</t>
  </si>
  <si>
    <t>Jiří</t>
  </si>
  <si>
    <t>213.7</t>
  </si>
  <si>
    <t>53.</t>
  </si>
  <si>
    <t>Hartl</t>
  </si>
  <si>
    <t>Julia</t>
  </si>
  <si>
    <t>190.4</t>
  </si>
  <si>
    <t>54.</t>
  </si>
  <si>
    <t>Beran</t>
  </si>
  <si>
    <t>Luboš</t>
  </si>
  <si>
    <t>Chotěboř, OA</t>
  </si>
  <si>
    <t>55.</t>
  </si>
  <si>
    <t>Pavelová</t>
  </si>
  <si>
    <t>Alexandra</t>
  </si>
  <si>
    <t>56.</t>
  </si>
  <si>
    <t>Krejčířová</t>
  </si>
  <si>
    <t>57.</t>
  </si>
  <si>
    <t>Jelínková</t>
  </si>
  <si>
    <t>58.</t>
  </si>
  <si>
    <t>Pekárek</t>
  </si>
  <si>
    <t>Bodovaný trénink</t>
  </si>
  <si>
    <t>638.0</t>
  </si>
  <si>
    <t>442.4</t>
  </si>
  <si>
    <t>363.0</t>
  </si>
  <si>
    <t>361.0</t>
  </si>
  <si>
    <t>305.0</t>
  </si>
  <si>
    <t>Opis 10 minut (-10)</t>
  </si>
  <si>
    <t>11. prosince 2010</t>
  </si>
  <si>
    <t>Hrubé</t>
  </si>
  <si>
    <t>Čisté</t>
  </si>
  <si>
    <t>Fraňková</t>
  </si>
  <si>
    <t>Simona</t>
  </si>
  <si>
    <t>Milotice, ZŠ a MŠ</t>
  </si>
  <si>
    <t>Opis 10 minut (-50)</t>
  </si>
  <si>
    <t>Opis 10 minut (-100)</t>
  </si>
  <si>
    <t>Kombinace</t>
  </si>
  <si>
    <t>10(10)</t>
  </si>
  <si>
    <t>10(50)</t>
  </si>
  <si>
    <t>10(100)</t>
  </si>
  <si>
    <t>Celkem</t>
  </si>
  <si>
    <t>Družstva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</si>
</sst>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9" fillId="0" borderId="18" xfId="0" applyFont="1" applyBorder="1" applyAlignment="1">
      <alignment horizontal="left" vertical="center" indent="1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left" inden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left" indent="1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24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0" fillId="0" borderId="10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="130" zoomScaleNormal="130" zoomScalePageLayoutView="0" workbookViewId="0" topLeftCell="A1">
      <selection activeCell="A1" sqref="A1:F1"/>
    </sheetView>
  </sheetViews>
  <sheetFormatPr defaultColWidth="9.140625" defaultRowHeight="15"/>
  <cols>
    <col min="1" max="1" width="9.140625" style="1" customWidth="1"/>
    <col min="2" max="2" width="19.57421875" style="0" bestFit="1" customWidth="1"/>
    <col min="3" max="3" width="35.57421875" style="0" bestFit="1" customWidth="1"/>
    <col min="4" max="4" width="9.7109375" style="1" bestFit="1" customWidth="1"/>
    <col min="5" max="6" width="9.140625" style="1" customWidth="1"/>
  </cols>
  <sheetData>
    <row r="1" spans="1:6" ht="33.75">
      <c r="A1" s="51" t="s">
        <v>53</v>
      </c>
      <c r="B1" s="51"/>
      <c r="C1" s="51"/>
      <c r="D1" s="51"/>
      <c r="E1" s="51"/>
      <c r="F1" s="51"/>
    </row>
    <row r="2" spans="1:6" ht="33.75">
      <c r="A2" s="51" t="s">
        <v>54</v>
      </c>
      <c r="B2" s="51"/>
      <c r="C2" s="51"/>
      <c r="D2" s="51"/>
      <c r="E2" s="51"/>
      <c r="F2" s="51"/>
    </row>
    <row r="3" spans="1:6" ht="15">
      <c r="A3" s="52" t="s">
        <v>55</v>
      </c>
      <c r="B3" s="52"/>
      <c r="C3" s="52"/>
      <c r="D3" s="52"/>
      <c r="E3" s="52"/>
      <c r="F3" s="52"/>
    </row>
    <row r="4" ht="15.75" thickBot="1"/>
    <row r="5" spans="1:6" s="4" customFormat="1" ht="19.5" customHeight="1">
      <c r="A5" s="5" t="s">
        <v>0</v>
      </c>
      <c r="B5" s="6" t="s">
        <v>1</v>
      </c>
      <c r="C5" s="6" t="s">
        <v>52</v>
      </c>
      <c r="D5" s="6" t="s">
        <v>30</v>
      </c>
      <c r="E5" s="6" t="s">
        <v>31</v>
      </c>
      <c r="F5" s="7" t="s">
        <v>32</v>
      </c>
    </row>
    <row r="6" spans="1:6" ht="19.5" customHeight="1">
      <c r="A6" s="8" t="s">
        <v>33</v>
      </c>
      <c r="B6" s="17" t="s">
        <v>16</v>
      </c>
      <c r="C6" s="17" t="s">
        <v>17</v>
      </c>
      <c r="D6" s="9">
        <v>179</v>
      </c>
      <c r="E6" s="9">
        <v>6</v>
      </c>
      <c r="F6" s="10">
        <f aca="true" t="shared" si="0" ref="F6:F21">D6*100-(E6*500)</f>
        <v>14900</v>
      </c>
    </row>
    <row r="7" spans="1:6" ht="19.5" customHeight="1">
      <c r="A7" s="8" t="s">
        <v>34</v>
      </c>
      <c r="B7" s="17" t="s">
        <v>18</v>
      </c>
      <c r="C7" s="17" t="s">
        <v>19</v>
      </c>
      <c r="D7" s="9">
        <v>169</v>
      </c>
      <c r="E7" s="9">
        <v>9</v>
      </c>
      <c r="F7" s="10">
        <f t="shared" si="0"/>
        <v>12400</v>
      </c>
    </row>
    <row r="8" spans="1:6" ht="19.5" customHeight="1">
      <c r="A8" s="8" t="s">
        <v>35</v>
      </c>
      <c r="B8" s="17" t="s">
        <v>2</v>
      </c>
      <c r="C8" s="17" t="s">
        <v>3</v>
      </c>
      <c r="D8" s="9">
        <v>165</v>
      </c>
      <c r="E8" s="9">
        <v>13</v>
      </c>
      <c r="F8" s="10">
        <f t="shared" si="0"/>
        <v>10000</v>
      </c>
    </row>
    <row r="9" spans="1:6" ht="19.5" customHeight="1">
      <c r="A9" s="8" t="s">
        <v>36</v>
      </c>
      <c r="B9" s="17" t="s">
        <v>4</v>
      </c>
      <c r="C9" s="17" t="s">
        <v>5</v>
      </c>
      <c r="D9" s="9">
        <v>103</v>
      </c>
      <c r="E9" s="9">
        <v>4</v>
      </c>
      <c r="F9" s="10">
        <f t="shared" si="0"/>
        <v>8300</v>
      </c>
    </row>
    <row r="10" spans="1:6" ht="19.5" customHeight="1">
      <c r="A10" s="8" t="s">
        <v>37</v>
      </c>
      <c r="B10" s="17" t="s">
        <v>6</v>
      </c>
      <c r="C10" s="17" t="s">
        <v>3</v>
      </c>
      <c r="D10" s="9">
        <v>93</v>
      </c>
      <c r="E10" s="9">
        <v>3</v>
      </c>
      <c r="F10" s="10">
        <f t="shared" si="0"/>
        <v>7800</v>
      </c>
    </row>
    <row r="11" spans="1:6" ht="19.5" customHeight="1">
      <c r="A11" s="8" t="s">
        <v>38</v>
      </c>
      <c r="B11" s="17" t="s">
        <v>7</v>
      </c>
      <c r="C11" s="17" t="s">
        <v>8</v>
      </c>
      <c r="D11" s="9">
        <v>93</v>
      </c>
      <c r="E11" s="9">
        <v>6</v>
      </c>
      <c r="F11" s="10">
        <f t="shared" si="0"/>
        <v>6300</v>
      </c>
    </row>
    <row r="12" spans="1:6" ht="19.5" customHeight="1">
      <c r="A12" s="8" t="s">
        <v>51</v>
      </c>
      <c r="B12" s="17" t="s">
        <v>9</v>
      </c>
      <c r="C12" s="17" t="s">
        <v>10</v>
      </c>
      <c r="D12" s="9">
        <v>102</v>
      </c>
      <c r="E12" s="9">
        <v>12</v>
      </c>
      <c r="F12" s="10">
        <f t="shared" si="0"/>
        <v>4200</v>
      </c>
    </row>
    <row r="13" spans="1:6" ht="19.5" customHeight="1">
      <c r="A13" s="8" t="s">
        <v>51</v>
      </c>
      <c r="B13" s="17" t="s">
        <v>11</v>
      </c>
      <c r="C13" s="17" t="s">
        <v>5</v>
      </c>
      <c r="D13" s="9">
        <v>122</v>
      </c>
      <c r="E13" s="9">
        <v>16</v>
      </c>
      <c r="F13" s="10">
        <f t="shared" si="0"/>
        <v>4200</v>
      </c>
    </row>
    <row r="14" spans="1:6" ht="19.5" customHeight="1">
      <c r="A14" s="8" t="s">
        <v>41</v>
      </c>
      <c r="B14" s="17" t="s">
        <v>20</v>
      </c>
      <c r="C14" s="17" t="s">
        <v>21</v>
      </c>
      <c r="D14" s="9">
        <v>43</v>
      </c>
      <c r="E14" s="9">
        <v>2</v>
      </c>
      <c r="F14" s="10">
        <f t="shared" si="0"/>
        <v>3300</v>
      </c>
    </row>
    <row r="15" spans="1:6" ht="19.5" customHeight="1">
      <c r="A15" s="8" t="s">
        <v>42</v>
      </c>
      <c r="B15" s="17" t="s">
        <v>12</v>
      </c>
      <c r="C15" s="17" t="s">
        <v>13</v>
      </c>
      <c r="D15" s="9">
        <v>89</v>
      </c>
      <c r="E15" s="9">
        <v>12</v>
      </c>
      <c r="F15" s="10">
        <f t="shared" si="0"/>
        <v>2900</v>
      </c>
    </row>
    <row r="16" spans="1:6" ht="19.5" customHeight="1">
      <c r="A16" s="8" t="s">
        <v>43</v>
      </c>
      <c r="B16" s="17" t="s">
        <v>22</v>
      </c>
      <c r="C16" s="17" t="s">
        <v>23</v>
      </c>
      <c r="D16" s="9">
        <v>63</v>
      </c>
      <c r="E16" s="9">
        <v>7</v>
      </c>
      <c r="F16" s="10">
        <f t="shared" si="0"/>
        <v>2800</v>
      </c>
    </row>
    <row r="17" spans="1:6" ht="19.5" customHeight="1">
      <c r="A17" s="11" t="s">
        <v>44</v>
      </c>
      <c r="B17" s="18" t="s">
        <v>24</v>
      </c>
      <c r="C17" s="18" t="s">
        <v>23</v>
      </c>
      <c r="D17" s="12">
        <v>34</v>
      </c>
      <c r="E17" s="12">
        <v>2</v>
      </c>
      <c r="F17" s="13">
        <f t="shared" si="0"/>
        <v>2400</v>
      </c>
    </row>
    <row r="18" spans="1:6" ht="19.5" customHeight="1">
      <c r="A18" s="11" t="s">
        <v>45</v>
      </c>
      <c r="B18" s="18" t="s">
        <v>25</v>
      </c>
      <c r="C18" s="18" t="s">
        <v>21</v>
      </c>
      <c r="D18" s="12">
        <v>58</v>
      </c>
      <c r="E18" s="12">
        <v>7</v>
      </c>
      <c r="F18" s="13">
        <f t="shared" si="0"/>
        <v>2300</v>
      </c>
    </row>
    <row r="19" spans="1:6" ht="19.5" customHeight="1">
      <c r="A19" s="8" t="s">
        <v>46</v>
      </c>
      <c r="B19" s="17" t="s">
        <v>26</v>
      </c>
      <c r="C19" s="17" t="s">
        <v>27</v>
      </c>
      <c r="D19" s="9">
        <v>76</v>
      </c>
      <c r="E19" s="9">
        <v>13</v>
      </c>
      <c r="F19" s="10">
        <f t="shared" si="0"/>
        <v>1100</v>
      </c>
    </row>
    <row r="20" spans="1:6" ht="19.5" customHeight="1">
      <c r="A20" s="8" t="s">
        <v>47</v>
      </c>
      <c r="B20" s="17" t="s">
        <v>14</v>
      </c>
      <c r="C20" s="17" t="s">
        <v>3</v>
      </c>
      <c r="D20" s="9">
        <v>72</v>
      </c>
      <c r="E20" s="9">
        <v>13</v>
      </c>
      <c r="F20" s="10">
        <f t="shared" si="0"/>
        <v>700</v>
      </c>
    </row>
    <row r="21" spans="1:6" ht="19.5" customHeight="1">
      <c r="A21" s="8" t="s">
        <v>48</v>
      </c>
      <c r="B21" s="17" t="s">
        <v>28</v>
      </c>
      <c r="C21" s="17" t="s">
        <v>27</v>
      </c>
      <c r="D21" s="9">
        <v>63</v>
      </c>
      <c r="E21" s="9">
        <v>12</v>
      </c>
      <c r="F21" s="10">
        <f t="shared" si="0"/>
        <v>300</v>
      </c>
    </row>
    <row r="22" spans="1:6" ht="19.5" customHeight="1">
      <c r="A22" s="8"/>
      <c r="B22" s="18" t="s">
        <v>15</v>
      </c>
      <c r="C22" s="18" t="s">
        <v>5</v>
      </c>
      <c r="D22" s="12">
        <v>63</v>
      </c>
      <c r="E22" s="12">
        <v>17</v>
      </c>
      <c r="F22" s="13">
        <v>0</v>
      </c>
    </row>
    <row r="23" spans="1:6" ht="19.5" customHeight="1" thickBot="1">
      <c r="A23" s="14"/>
      <c r="B23" s="19" t="s">
        <v>29</v>
      </c>
      <c r="C23" s="19" t="s">
        <v>23</v>
      </c>
      <c r="D23" s="15">
        <v>25</v>
      </c>
      <c r="E23" s="15">
        <v>16</v>
      </c>
      <c r="F23" s="16">
        <v>0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2" width="13.140625" style="0" bestFit="1" customWidth="1"/>
    <col min="3" max="3" width="13.421875" style="0" bestFit="1" customWidth="1"/>
    <col min="4" max="4" width="33.140625" style="0" bestFit="1" customWidth="1"/>
  </cols>
  <sheetData>
    <row r="1" spans="1:5" ht="27.75">
      <c r="A1" s="53" t="s">
        <v>54</v>
      </c>
      <c r="B1" s="53"/>
      <c r="C1" s="53"/>
      <c r="D1" s="53"/>
      <c r="E1" s="53"/>
    </row>
    <row r="2" spans="1:5" ht="27.75">
      <c r="A2" s="53" t="s">
        <v>273</v>
      </c>
      <c r="B2" s="53"/>
      <c r="C2" s="53"/>
      <c r="D2" s="53"/>
      <c r="E2" s="53"/>
    </row>
    <row r="3" spans="1:5" ht="15">
      <c r="A3" s="54" t="s">
        <v>55</v>
      </c>
      <c r="B3" s="54"/>
      <c r="C3" s="54"/>
      <c r="D3" s="54"/>
      <c r="E3" s="54"/>
    </row>
    <row r="4" spans="1:5" ht="15.75" thickBot="1">
      <c r="A4" s="20"/>
      <c r="B4" s="20"/>
      <c r="C4" s="20"/>
      <c r="D4" s="20"/>
      <c r="E4" s="20"/>
    </row>
    <row r="5" spans="1:5" ht="15">
      <c r="A5" s="22" t="s">
        <v>56</v>
      </c>
      <c r="B5" s="23" t="s">
        <v>57</v>
      </c>
      <c r="C5" s="23" t="s">
        <v>58</v>
      </c>
      <c r="D5" s="23" t="s">
        <v>52</v>
      </c>
      <c r="E5" s="24" t="s">
        <v>59</v>
      </c>
    </row>
    <row r="6" spans="1:5" ht="15">
      <c r="A6" s="25" t="s">
        <v>33</v>
      </c>
      <c r="B6" s="21" t="s">
        <v>261</v>
      </c>
      <c r="C6" s="21" t="s">
        <v>262</v>
      </c>
      <c r="D6" s="21" t="s">
        <v>263</v>
      </c>
      <c r="E6" s="2" t="s">
        <v>274</v>
      </c>
    </row>
    <row r="7" spans="1:5" ht="15">
      <c r="A7" s="25" t="s">
        <v>34</v>
      </c>
      <c r="B7" s="21" t="s">
        <v>60</v>
      </c>
      <c r="C7" s="21" t="s">
        <v>61</v>
      </c>
      <c r="D7" s="21" t="s">
        <v>62</v>
      </c>
      <c r="E7" s="2" t="s">
        <v>63</v>
      </c>
    </row>
    <row r="8" spans="1:5" ht="15">
      <c r="A8" s="25" t="s">
        <v>35</v>
      </c>
      <c r="B8" s="21" t="s">
        <v>64</v>
      </c>
      <c r="C8" s="21" t="s">
        <v>65</v>
      </c>
      <c r="D8" s="21" t="s">
        <v>66</v>
      </c>
      <c r="E8" s="2" t="s">
        <v>67</v>
      </c>
    </row>
    <row r="9" spans="1:5" ht="15">
      <c r="A9" s="25" t="s">
        <v>36</v>
      </c>
      <c r="B9" s="21" t="s">
        <v>68</v>
      </c>
      <c r="C9" s="21" t="s">
        <v>69</v>
      </c>
      <c r="D9" s="21" t="s">
        <v>70</v>
      </c>
      <c r="E9" s="2" t="s">
        <v>71</v>
      </c>
    </row>
    <row r="10" spans="1:5" ht="15">
      <c r="A10" s="25" t="s">
        <v>37</v>
      </c>
      <c r="B10" s="21" t="s">
        <v>72</v>
      </c>
      <c r="C10" s="21" t="s">
        <v>73</v>
      </c>
      <c r="D10" s="21" t="s">
        <v>74</v>
      </c>
      <c r="E10" s="2" t="s">
        <v>75</v>
      </c>
    </row>
    <row r="11" spans="1:5" ht="15">
      <c r="A11" s="25" t="s">
        <v>38</v>
      </c>
      <c r="B11" s="21" t="s">
        <v>76</v>
      </c>
      <c r="C11" s="21" t="s">
        <v>77</v>
      </c>
      <c r="D11" s="21" t="s">
        <v>62</v>
      </c>
      <c r="E11" s="2" t="s">
        <v>78</v>
      </c>
    </row>
    <row r="12" spans="1:5" ht="15">
      <c r="A12" s="25" t="s">
        <v>39</v>
      </c>
      <c r="B12" s="21" t="s">
        <v>79</v>
      </c>
      <c r="C12" s="21" t="s">
        <v>80</v>
      </c>
      <c r="D12" s="21" t="s">
        <v>74</v>
      </c>
      <c r="E12" s="2" t="s">
        <v>81</v>
      </c>
    </row>
    <row r="13" spans="1:5" ht="15">
      <c r="A13" s="25" t="s">
        <v>40</v>
      </c>
      <c r="B13" s="21" t="s">
        <v>82</v>
      </c>
      <c r="C13" s="21" t="s">
        <v>83</v>
      </c>
      <c r="D13" s="21" t="s">
        <v>84</v>
      </c>
      <c r="E13" s="2" t="s">
        <v>85</v>
      </c>
    </row>
    <row r="14" spans="1:5" ht="15">
      <c r="A14" s="25" t="s">
        <v>41</v>
      </c>
      <c r="B14" s="21" t="s">
        <v>86</v>
      </c>
      <c r="C14" s="21" t="s">
        <v>87</v>
      </c>
      <c r="D14" s="21" t="s">
        <v>88</v>
      </c>
      <c r="E14" s="2" t="s">
        <v>89</v>
      </c>
    </row>
    <row r="15" spans="1:5" ht="15">
      <c r="A15" s="25" t="s">
        <v>42</v>
      </c>
      <c r="B15" s="21" t="s">
        <v>265</v>
      </c>
      <c r="C15" s="21" t="s">
        <v>266</v>
      </c>
      <c r="D15" s="21" t="s">
        <v>74</v>
      </c>
      <c r="E15" s="2" t="s">
        <v>275</v>
      </c>
    </row>
    <row r="16" spans="1:5" ht="15">
      <c r="A16" s="25" t="s">
        <v>43</v>
      </c>
      <c r="B16" s="21" t="s">
        <v>90</v>
      </c>
      <c r="C16" s="21" t="s">
        <v>91</v>
      </c>
      <c r="D16" s="21" t="s">
        <v>92</v>
      </c>
      <c r="E16" s="2" t="s">
        <v>93</v>
      </c>
    </row>
    <row r="17" spans="1:5" ht="15">
      <c r="A17" s="25" t="s">
        <v>44</v>
      </c>
      <c r="B17" s="21" t="s">
        <v>94</v>
      </c>
      <c r="C17" s="21" t="s">
        <v>95</v>
      </c>
      <c r="D17" s="21" t="s">
        <v>96</v>
      </c>
      <c r="E17" s="2" t="s">
        <v>97</v>
      </c>
    </row>
    <row r="18" spans="1:5" ht="15">
      <c r="A18" s="25" t="s">
        <v>45</v>
      </c>
      <c r="B18" s="21" t="s">
        <v>98</v>
      </c>
      <c r="C18" s="21" t="s">
        <v>83</v>
      </c>
      <c r="D18" s="21" t="s">
        <v>99</v>
      </c>
      <c r="E18" s="2" t="s">
        <v>100</v>
      </c>
    </row>
    <row r="19" spans="1:5" ht="15">
      <c r="A19" s="25" t="s">
        <v>46</v>
      </c>
      <c r="B19" s="21" t="s">
        <v>101</v>
      </c>
      <c r="C19" s="21" t="s">
        <v>102</v>
      </c>
      <c r="D19" s="21" t="s">
        <v>103</v>
      </c>
      <c r="E19" s="2" t="s">
        <v>104</v>
      </c>
    </row>
    <row r="20" spans="1:5" ht="15">
      <c r="A20" s="25" t="s">
        <v>47</v>
      </c>
      <c r="B20" s="21" t="s">
        <v>105</v>
      </c>
      <c r="C20" s="21" t="s">
        <v>77</v>
      </c>
      <c r="D20" s="21" t="s">
        <v>84</v>
      </c>
      <c r="E20" s="2" t="s">
        <v>106</v>
      </c>
    </row>
    <row r="21" spans="1:5" ht="15">
      <c r="A21" s="25" t="s">
        <v>48</v>
      </c>
      <c r="B21" s="21" t="s">
        <v>107</v>
      </c>
      <c r="C21" s="21" t="s">
        <v>95</v>
      </c>
      <c r="D21" s="21" t="s">
        <v>70</v>
      </c>
      <c r="E21" s="2" t="s">
        <v>108</v>
      </c>
    </row>
    <row r="22" spans="1:5" ht="15">
      <c r="A22" s="25" t="s">
        <v>49</v>
      </c>
      <c r="B22" s="21" t="s">
        <v>109</v>
      </c>
      <c r="C22" s="21" t="s">
        <v>95</v>
      </c>
      <c r="D22" s="21" t="s">
        <v>110</v>
      </c>
      <c r="E22" s="2" t="s">
        <v>111</v>
      </c>
    </row>
    <row r="23" spans="1:5" ht="15">
      <c r="A23" s="25" t="s">
        <v>50</v>
      </c>
      <c r="B23" s="21" t="s">
        <v>112</v>
      </c>
      <c r="C23" s="21" t="s">
        <v>113</v>
      </c>
      <c r="D23" s="21" t="s">
        <v>114</v>
      </c>
      <c r="E23" s="2" t="s">
        <v>115</v>
      </c>
    </row>
    <row r="24" spans="1:5" ht="15">
      <c r="A24" s="25" t="s">
        <v>123</v>
      </c>
      <c r="B24" s="21" t="s">
        <v>116</v>
      </c>
      <c r="C24" s="21" t="s">
        <v>117</v>
      </c>
      <c r="D24" s="21" t="s">
        <v>114</v>
      </c>
      <c r="E24" s="2" t="s">
        <v>118</v>
      </c>
    </row>
    <row r="25" spans="1:5" ht="15">
      <c r="A25" s="25" t="s">
        <v>126</v>
      </c>
      <c r="B25" s="21" t="s">
        <v>119</v>
      </c>
      <c r="C25" s="21" t="s">
        <v>120</v>
      </c>
      <c r="D25" s="21" t="s">
        <v>121</v>
      </c>
      <c r="E25" s="2" t="s">
        <v>122</v>
      </c>
    </row>
    <row r="26" spans="1:5" ht="15">
      <c r="A26" s="25" t="s">
        <v>130</v>
      </c>
      <c r="B26" s="21" t="s">
        <v>124</v>
      </c>
      <c r="C26" s="21" t="s">
        <v>65</v>
      </c>
      <c r="D26" s="21" t="s">
        <v>114</v>
      </c>
      <c r="E26" s="2" t="s">
        <v>125</v>
      </c>
    </row>
    <row r="27" spans="1:5" ht="15">
      <c r="A27" s="25" t="s">
        <v>134</v>
      </c>
      <c r="B27" s="21" t="s">
        <v>127</v>
      </c>
      <c r="C27" s="21" t="s">
        <v>128</v>
      </c>
      <c r="D27" s="21" t="s">
        <v>96</v>
      </c>
      <c r="E27" s="2" t="s">
        <v>129</v>
      </c>
    </row>
    <row r="28" spans="1:5" ht="15">
      <c r="A28" s="25" t="s">
        <v>139</v>
      </c>
      <c r="B28" s="21" t="s">
        <v>131</v>
      </c>
      <c r="C28" s="21" t="s">
        <v>132</v>
      </c>
      <c r="D28" s="21" t="s">
        <v>121</v>
      </c>
      <c r="E28" s="2" t="s">
        <v>133</v>
      </c>
    </row>
    <row r="29" spans="1:5" ht="15">
      <c r="A29" s="25" t="s">
        <v>142</v>
      </c>
      <c r="B29" s="21" t="s">
        <v>135</v>
      </c>
      <c r="C29" s="21" t="s">
        <v>136</v>
      </c>
      <c r="D29" s="21" t="s">
        <v>137</v>
      </c>
      <c r="E29" s="2" t="s">
        <v>138</v>
      </c>
    </row>
    <row r="30" spans="1:5" ht="15">
      <c r="A30" s="25" t="s">
        <v>147</v>
      </c>
      <c r="B30" s="21" t="s">
        <v>140</v>
      </c>
      <c r="C30" s="21" t="s">
        <v>128</v>
      </c>
      <c r="D30" s="21" t="s">
        <v>99</v>
      </c>
      <c r="E30" s="2" t="s">
        <v>141</v>
      </c>
    </row>
    <row r="31" spans="1:5" ht="15">
      <c r="A31" s="25" t="s">
        <v>151</v>
      </c>
      <c r="B31" s="21" t="s">
        <v>143</v>
      </c>
      <c r="C31" s="21" t="s">
        <v>144</v>
      </c>
      <c r="D31" s="21" t="s">
        <v>145</v>
      </c>
      <c r="E31" s="2" t="s">
        <v>146</v>
      </c>
    </row>
    <row r="32" spans="1:5" ht="15">
      <c r="A32" s="25" t="s">
        <v>156</v>
      </c>
      <c r="B32" s="21" t="s">
        <v>148</v>
      </c>
      <c r="C32" s="21" t="s">
        <v>149</v>
      </c>
      <c r="D32" s="21" t="s">
        <v>145</v>
      </c>
      <c r="E32" s="2" t="s">
        <v>150</v>
      </c>
    </row>
    <row r="33" spans="1:5" ht="15">
      <c r="A33" s="25" t="s">
        <v>160</v>
      </c>
      <c r="B33" s="21" t="s">
        <v>152</v>
      </c>
      <c r="C33" s="21" t="s">
        <v>153</v>
      </c>
      <c r="D33" s="21" t="s">
        <v>154</v>
      </c>
      <c r="E33" s="2" t="s">
        <v>155</v>
      </c>
    </row>
    <row r="34" spans="1:5" ht="15">
      <c r="A34" s="25" t="s">
        <v>164</v>
      </c>
      <c r="B34" s="21" t="s">
        <v>157</v>
      </c>
      <c r="C34" s="21" t="s">
        <v>69</v>
      </c>
      <c r="D34" s="21" t="s">
        <v>158</v>
      </c>
      <c r="E34" s="2" t="s">
        <v>159</v>
      </c>
    </row>
    <row r="35" spans="1:5" ht="15">
      <c r="A35" s="25" t="s">
        <v>167</v>
      </c>
      <c r="B35" s="21" t="s">
        <v>268</v>
      </c>
      <c r="C35" s="21" t="s">
        <v>144</v>
      </c>
      <c r="D35" s="21" t="s">
        <v>114</v>
      </c>
      <c r="E35" s="2" t="s">
        <v>276</v>
      </c>
    </row>
    <row r="36" spans="1:5" ht="15">
      <c r="A36" s="25" t="s">
        <v>171</v>
      </c>
      <c r="B36" s="21" t="s">
        <v>270</v>
      </c>
      <c r="C36" s="21" t="s">
        <v>102</v>
      </c>
      <c r="D36" s="21" t="s">
        <v>158</v>
      </c>
      <c r="E36" s="2" t="s">
        <v>277</v>
      </c>
    </row>
    <row r="37" spans="1:5" ht="15">
      <c r="A37" s="25" t="s">
        <v>174</v>
      </c>
      <c r="B37" s="21" t="s">
        <v>161</v>
      </c>
      <c r="C37" s="21" t="s">
        <v>162</v>
      </c>
      <c r="D37" s="21" t="s">
        <v>121</v>
      </c>
      <c r="E37" s="2" t="s">
        <v>163</v>
      </c>
    </row>
    <row r="38" spans="1:5" ht="15">
      <c r="A38" s="25" t="s">
        <v>178</v>
      </c>
      <c r="B38" s="21" t="s">
        <v>165</v>
      </c>
      <c r="C38" s="21" t="s">
        <v>80</v>
      </c>
      <c r="D38" s="21" t="s">
        <v>92</v>
      </c>
      <c r="E38" s="2" t="s">
        <v>166</v>
      </c>
    </row>
    <row r="39" spans="1:5" ht="15">
      <c r="A39" s="25" t="s">
        <v>182</v>
      </c>
      <c r="B39" s="21" t="s">
        <v>168</v>
      </c>
      <c r="C39" s="21" t="s">
        <v>169</v>
      </c>
      <c r="D39" s="21" t="s">
        <v>70</v>
      </c>
      <c r="E39" s="2" t="s">
        <v>170</v>
      </c>
    </row>
    <row r="40" spans="1:5" ht="15">
      <c r="A40" s="25" t="s">
        <v>186</v>
      </c>
      <c r="B40" s="21" t="s">
        <v>172</v>
      </c>
      <c r="C40" s="21" t="s">
        <v>77</v>
      </c>
      <c r="D40" s="21" t="s">
        <v>145</v>
      </c>
      <c r="E40" s="2" t="s">
        <v>173</v>
      </c>
    </row>
    <row r="41" spans="1:5" ht="15">
      <c r="A41" s="25" t="s">
        <v>189</v>
      </c>
      <c r="B41" s="21" t="s">
        <v>175</v>
      </c>
      <c r="C41" s="21" t="s">
        <v>80</v>
      </c>
      <c r="D41" s="21" t="s">
        <v>176</v>
      </c>
      <c r="E41" s="2" t="s">
        <v>177</v>
      </c>
    </row>
    <row r="42" spans="1:5" ht="15">
      <c r="A42" s="25" t="s">
        <v>193</v>
      </c>
      <c r="B42" s="21" t="s">
        <v>179</v>
      </c>
      <c r="C42" s="21" t="s">
        <v>180</v>
      </c>
      <c r="D42" s="21" t="s">
        <v>137</v>
      </c>
      <c r="E42" s="2" t="s">
        <v>181</v>
      </c>
    </row>
    <row r="43" spans="1:5" ht="15">
      <c r="A43" s="25" t="s">
        <v>198</v>
      </c>
      <c r="B43" s="21" t="s">
        <v>183</v>
      </c>
      <c r="C43" s="21" t="s">
        <v>184</v>
      </c>
      <c r="D43" s="21" t="s">
        <v>137</v>
      </c>
      <c r="E43" s="2" t="s">
        <v>185</v>
      </c>
    </row>
    <row r="44" spans="1:5" ht="15">
      <c r="A44" s="25" t="s">
        <v>202</v>
      </c>
      <c r="B44" s="21" t="s">
        <v>187</v>
      </c>
      <c r="C44" s="21" t="s">
        <v>65</v>
      </c>
      <c r="D44" s="21" t="s">
        <v>92</v>
      </c>
      <c r="E44" s="2" t="s">
        <v>188</v>
      </c>
    </row>
    <row r="45" spans="1:5" ht="15">
      <c r="A45" s="25" t="s">
        <v>206</v>
      </c>
      <c r="B45" s="21" t="s">
        <v>190</v>
      </c>
      <c r="C45" s="21" t="s">
        <v>191</v>
      </c>
      <c r="D45" s="21" t="s">
        <v>84</v>
      </c>
      <c r="E45" s="2" t="s">
        <v>192</v>
      </c>
    </row>
    <row r="46" spans="1:5" ht="15">
      <c r="A46" s="25" t="s">
        <v>210</v>
      </c>
      <c r="B46" s="21" t="s">
        <v>194</v>
      </c>
      <c r="C46" s="21" t="s">
        <v>195</v>
      </c>
      <c r="D46" s="21" t="s">
        <v>196</v>
      </c>
      <c r="E46" s="2" t="s">
        <v>197</v>
      </c>
    </row>
    <row r="47" spans="1:5" ht="15">
      <c r="A47" s="25" t="s">
        <v>214</v>
      </c>
      <c r="B47" s="21" t="s">
        <v>199</v>
      </c>
      <c r="C47" s="21" t="s">
        <v>200</v>
      </c>
      <c r="D47" s="21" t="s">
        <v>154</v>
      </c>
      <c r="E47" s="2" t="s">
        <v>201</v>
      </c>
    </row>
    <row r="48" spans="1:5" ht="15">
      <c r="A48" s="25" t="s">
        <v>218</v>
      </c>
      <c r="B48" s="21" t="s">
        <v>272</v>
      </c>
      <c r="C48" s="21" t="s">
        <v>250</v>
      </c>
      <c r="D48" s="21" t="s">
        <v>154</v>
      </c>
      <c r="E48" s="2" t="s">
        <v>278</v>
      </c>
    </row>
    <row r="49" spans="1:5" ht="15">
      <c r="A49" s="25" t="s">
        <v>223</v>
      </c>
      <c r="B49" s="21" t="s">
        <v>203</v>
      </c>
      <c r="C49" s="21" t="s">
        <v>204</v>
      </c>
      <c r="D49" s="21" t="s">
        <v>176</v>
      </c>
      <c r="E49" s="2" t="s">
        <v>205</v>
      </c>
    </row>
    <row r="50" spans="1:5" ht="15">
      <c r="A50" s="25" t="s">
        <v>227</v>
      </c>
      <c r="B50" s="21" t="s">
        <v>207</v>
      </c>
      <c r="C50" s="21" t="s">
        <v>169</v>
      </c>
      <c r="D50" s="21" t="s">
        <v>208</v>
      </c>
      <c r="E50" s="2" t="s">
        <v>209</v>
      </c>
    </row>
    <row r="51" spans="1:5" ht="15">
      <c r="A51" s="25" t="s">
        <v>231</v>
      </c>
      <c r="B51" s="21" t="s">
        <v>211</v>
      </c>
      <c r="C51" s="21" t="s">
        <v>212</v>
      </c>
      <c r="D51" s="21" t="s">
        <v>158</v>
      </c>
      <c r="E51" s="2" t="s">
        <v>213</v>
      </c>
    </row>
    <row r="52" spans="1:5" ht="15">
      <c r="A52" s="25" t="s">
        <v>234</v>
      </c>
      <c r="B52" s="21" t="s">
        <v>215</v>
      </c>
      <c r="C52" s="21" t="s">
        <v>216</v>
      </c>
      <c r="D52" s="21" t="s">
        <v>176</v>
      </c>
      <c r="E52" s="2" t="s">
        <v>217</v>
      </c>
    </row>
    <row r="53" spans="1:5" ht="15">
      <c r="A53" s="25" t="s">
        <v>238</v>
      </c>
      <c r="B53" s="21" t="s">
        <v>219</v>
      </c>
      <c r="C53" s="21" t="s">
        <v>220</v>
      </c>
      <c r="D53" s="21" t="s">
        <v>221</v>
      </c>
      <c r="E53" s="2" t="s">
        <v>222</v>
      </c>
    </row>
    <row r="54" spans="1:5" ht="15">
      <c r="A54" s="25" t="s">
        <v>242</v>
      </c>
      <c r="B54" s="21" t="s">
        <v>224</v>
      </c>
      <c r="C54" s="21" t="s">
        <v>65</v>
      </c>
      <c r="D54" s="21" t="s">
        <v>225</v>
      </c>
      <c r="E54" s="2" t="s">
        <v>226</v>
      </c>
    </row>
    <row r="55" spans="1:5" ht="15">
      <c r="A55" s="25" t="s">
        <v>246</v>
      </c>
      <c r="B55" s="21" t="s">
        <v>228</v>
      </c>
      <c r="C55" s="21" t="s">
        <v>229</v>
      </c>
      <c r="D55" s="21" t="s">
        <v>225</v>
      </c>
      <c r="E55" s="2" t="s">
        <v>230</v>
      </c>
    </row>
    <row r="56" spans="1:5" ht="15">
      <c r="A56" s="25" t="s">
        <v>248</v>
      </c>
      <c r="B56" s="21" t="s">
        <v>232</v>
      </c>
      <c r="C56" s="21" t="s">
        <v>77</v>
      </c>
      <c r="D56" s="21" t="s">
        <v>196</v>
      </c>
      <c r="E56" s="2" t="s">
        <v>233</v>
      </c>
    </row>
    <row r="57" spans="1:5" ht="15">
      <c r="A57" s="25" t="s">
        <v>252</v>
      </c>
      <c r="B57" s="21" t="s">
        <v>235</v>
      </c>
      <c r="C57" s="21" t="s">
        <v>236</v>
      </c>
      <c r="D57" s="21" t="s">
        <v>196</v>
      </c>
      <c r="E57" s="2" t="s">
        <v>237</v>
      </c>
    </row>
    <row r="58" spans="1:5" ht="15">
      <c r="A58" s="25" t="s">
        <v>256</v>
      </c>
      <c r="B58" s="21" t="s">
        <v>239</v>
      </c>
      <c r="C58" s="21" t="s">
        <v>240</v>
      </c>
      <c r="D58" s="21" t="s">
        <v>110</v>
      </c>
      <c r="E58" s="2" t="s">
        <v>241</v>
      </c>
    </row>
    <row r="59" spans="1:5" ht="15">
      <c r="A59" s="25" t="s">
        <v>260</v>
      </c>
      <c r="B59" s="21" t="s">
        <v>243</v>
      </c>
      <c r="C59" s="21" t="s">
        <v>244</v>
      </c>
      <c r="D59" s="21" t="s">
        <v>103</v>
      </c>
      <c r="E59" s="2" t="s">
        <v>245</v>
      </c>
    </row>
    <row r="60" spans="1:5" ht="15">
      <c r="A60" s="25" t="s">
        <v>264</v>
      </c>
      <c r="B60" s="21" t="s">
        <v>94</v>
      </c>
      <c r="C60" s="21" t="s">
        <v>91</v>
      </c>
      <c r="D60" s="21" t="s">
        <v>96</v>
      </c>
      <c r="E60" s="2" t="s">
        <v>247</v>
      </c>
    </row>
    <row r="61" spans="1:5" ht="15">
      <c r="A61" s="25" t="s">
        <v>267</v>
      </c>
      <c r="B61" s="21" t="s">
        <v>249</v>
      </c>
      <c r="C61" s="21" t="s">
        <v>250</v>
      </c>
      <c r="D61" s="21" t="s">
        <v>208</v>
      </c>
      <c r="E61" s="2" t="s">
        <v>251</v>
      </c>
    </row>
    <row r="62" spans="1:5" ht="15">
      <c r="A62" s="25" t="s">
        <v>269</v>
      </c>
      <c r="B62" s="21" t="s">
        <v>253</v>
      </c>
      <c r="C62" s="21" t="s">
        <v>254</v>
      </c>
      <c r="D62" s="21" t="s">
        <v>208</v>
      </c>
      <c r="E62" s="2" t="s">
        <v>255</v>
      </c>
    </row>
    <row r="63" spans="1:5" ht="15.75" thickBot="1">
      <c r="A63" s="26" t="s">
        <v>271</v>
      </c>
      <c r="B63" s="27" t="s">
        <v>257</v>
      </c>
      <c r="C63" s="27" t="s">
        <v>258</v>
      </c>
      <c r="D63" s="27" t="s">
        <v>221</v>
      </c>
      <c r="E63" s="3" t="s">
        <v>259</v>
      </c>
    </row>
  </sheetData>
  <sheetProtection/>
  <mergeCells count="3">
    <mergeCell ref="A2:E2"/>
    <mergeCell ref="A1:E1"/>
    <mergeCell ref="A3:E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4.421875" style="0" bestFit="1" customWidth="1"/>
    <col min="3" max="3" width="13.421875" style="0" bestFit="1" customWidth="1"/>
    <col min="4" max="4" width="33.140625" style="0" bestFit="1" customWidth="1"/>
    <col min="5" max="7" width="9.7109375" style="0" customWidth="1"/>
  </cols>
  <sheetData>
    <row r="1" spans="1:7" ht="33.75">
      <c r="A1" s="51" t="s">
        <v>54</v>
      </c>
      <c r="B1" s="51"/>
      <c r="C1" s="51"/>
      <c r="D1" s="51"/>
      <c r="E1" s="51"/>
      <c r="F1" s="51"/>
      <c r="G1" s="51"/>
    </row>
    <row r="2" spans="1:7" ht="33.75">
      <c r="A2" s="51" t="s">
        <v>279</v>
      </c>
      <c r="B2" s="51"/>
      <c r="C2" s="51"/>
      <c r="D2" s="51"/>
      <c r="E2" s="51"/>
      <c r="F2" s="51"/>
      <c r="G2" s="51"/>
    </row>
    <row r="3" spans="1:7" ht="15">
      <c r="A3" s="52" t="s">
        <v>280</v>
      </c>
      <c r="B3" s="52"/>
      <c r="C3" s="52"/>
      <c r="D3" s="52"/>
      <c r="E3" s="52"/>
      <c r="F3" s="52"/>
      <c r="G3" s="52"/>
    </row>
    <row r="4" spans="1:6" ht="15.75" thickBot="1">
      <c r="A4" s="1"/>
      <c r="D4" s="1"/>
      <c r="E4" s="1"/>
      <c r="F4" s="1"/>
    </row>
    <row r="5" spans="1:7" s="34" customFormat="1" ht="15">
      <c r="A5" s="38" t="s">
        <v>0</v>
      </c>
      <c r="B5" s="35" t="s">
        <v>1</v>
      </c>
      <c r="C5" s="35" t="s">
        <v>58</v>
      </c>
      <c r="D5" s="35" t="s">
        <v>52</v>
      </c>
      <c r="E5" s="35" t="s">
        <v>281</v>
      </c>
      <c r="F5" s="35" t="s">
        <v>31</v>
      </c>
      <c r="G5" s="50" t="s">
        <v>282</v>
      </c>
    </row>
    <row r="6" spans="1:7" s="34" customFormat="1" ht="15">
      <c r="A6" s="25" t="s">
        <v>33</v>
      </c>
      <c r="B6" s="21" t="s">
        <v>60</v>
      </c>
      <c r="C6" s="21" t="s">
        <v>61</v>
      </c>
      <c r="D6" s="21" t="s">
        <v>62</v>
      </c>
      <c r="E6" s="32">
        <v>5818</v>
      </c>
      <c r="F6" s="32">
        <v>6</v>
      </c>
      <c r="G6" s="47">
        <v>5758</v>
      </c>
    </row>
    <row r="7" spans="1:7" s="34" customFormat="1" ht="15">
      <c r="A7" s="25" t="s">
        <v>34</v>
      </c>
      <c r="B7" s="21" t="s">
        <v>261</v>
      </c>
      <c r="C7" s="21" t="s">
        <v>262</v>
      </c>
      <c r="D7" s="21" t="s">
        <v>263</v>
      </c>
      <c r="E7" s="32">
        <v>6177</v>
      </c>
      <c r="F7" s="32">
        <v>42</v>
      </c>
      <c r="G7" s="47">
        <v>5757</v>
      </c>
    </row>
    <row r="8" spans="1:7" s="34" customFormat="1" ht="15">
      <c r="A8" s="25" t="s">
        <v>35</v>
      </c>
      <c r="B8" s="21" t="s">
        <v>64</v>
      </c>
      <c r="C8" s="21" t="s">
        <v>65</v>
      </c>
      <c r="D8" s="21" t="s">
        <v>66</v>
      </c>
      <c r="E8" s="32">
        <v>5454</v>
      </c>
      <c r="F8" s="32">
        <v>41</v>
      </c>
      <c r="G8" s="47">
        <v>5044</v>
      </c>
    </row>
    <row r="9" spans="1:7" s="34" customFormat="1" ht="15">
      <c r="A9" s="25" t="s">
        <v>36</v>
      </c>
      <c r="B9" s="21" t="s">
        <v>72</v>
      </c>
      <c r="C9" s="21" t="s">
        <v>73</v>
      </c>
      <c r="D9" s="21" t="s">
        <v>74</v>
      </c>
      <c r="E9" s="32">
        <v>4861</v>
      </c>
      <c r="F9" s="32">
        <v>7</v>
      </c>
      <c r="G9" s="47">
        <v>4791</v>
      </c>
    </row>
    <row r="10" spans="1:7" s="34" customFormat="1" ht="15">
      <c r="A10" s="25" t="s">
        <v>37</v>
      </c>
      <c r="B10" s="21" t="s">
        <v>68</v>
      </c>
      <c r="C10" s="21" t="s">
        <v>69</v>
      </c>
      <c r="D10" s="21" t="s">
        <v>70</v>
      </c>
      <c r="E10" s="32">
        <v>4865</v>
      </c>
      <c r="F10" s="32">
        <v>11</v>
      </c>
      <c r="G10" s="47">
        <v>4755</v>
      </c>
    </row>
    <row r="11" spans="1:7" s="34" customFormat="1" ht="15">
      <c r="A11" s="25" t="s">
        <v>38</v>
      </c>
      <c r="B11" s="21" t="s">
        <v>135</v>
      </c>
      <c r="C11" s="21" t="s">
        <v>136</v>
      </c>
      <c r="D11" s="21" t="s">
        <v>137</v>
      </c>
      <c r="E11" s="32">
        <v>4855</v>
      </c>
      <c r="F11" s="32">
        <v>15</v>
      </c>
      <c r="G11" s="47">
        <v>4705</v>
      </c>
    </row>
    <row r="12" spans="1:7" s="34" customFormat="1" ht="15">
      <c r="A12" s="25" t="s">
        <v>39</v>
      </c>
      <c r="B12" s="21" t="s">
        <v>82</v>
      </c>
      <c r="C12" s="21" t="s">
        <v>83</v>
      </c>
      <c r="D12" s="21" t="s">
        <v>84</v>
      </c>
      <c r="E12" s="32">
        <v>4677</v>
      </c>
      <c r="F12" s="32">
        <v>7</v>
      </c>
      <c r="G12" s="47">
        <v>4607</v>
      </c>
    </row>
    <row r="13" spans="1:7" s="34" customFormat="1" ht="15">
      <c r="A13" s="25" t="s">
        <v>40</v>
      </c>
      <c r="B13" s="21" t="s">
        <v>79</v>
      </c>
      <c r="C13" s="21" t="s">
        <v>80</v>
      </c>
      <c r="D13" s="21" t="s">
        <v>74</v>
      </c>
      <c r="E13" s="32">
        <v>4677</v>
      </c>
      <c r="F13" s="32">
        <v>12</v>
      </c>
      <c r="G13" s="47">
        <v>4557</v>
      </c>
    </row>
    <row r="14" spans="1:7" s="34" customFormat="1" ht="15">
      <c r="A14" s="25" t="s">
        <v>41</v>
      </c>
      <c r="B14" s="21" t="s">
        <v>76</v>
      </c>
      <c r="C14" s="21" t="s">
        <v>77</v>
      </c>
      <c r="D14" s="21" t="s">
        <v>62</v>
      </c>
      <c r="E14" s="32">
        <v>4547</v>
      </c>
      <c r="F14" s="32">
        <v>8</v>
      </c>
      <c r="G14" s="47">
        <v>4467</v>
      </c>
    </row>
    <row r="15" spans="1:7" s="34" customFormat="1" ht="15">
      <c r="A15" s="25" t="s">
        <v>42</v>
      </c>
      <c r="B15" s="21" t="s">
        <v>86</v>
      </c>
      <c r="C15" s="21" t="s">
        <v>87</v>
      </c>
      <c r="D15" s="21" t="s">
        <v>88</v>
      </c>
      <c r="E15" s="32">
        <v>4492</v>
      </c>
      <c r="F15" s="32">
        <v>6</v>
      </c>
      <c r="G15" s="47">
        <v>4432</v>
      </c>
    </row>
    <row r="16" spans="1:7" s="34" customFormat="1" ht="15">
      <c r="A16" s="25" t="s">
        <v>43</v>
      </c>
      <c r="B16" s="21" t="s">
        <v>90</v>
      </c>
      <c r="C16" s="21" t="s">
        <v>91</v>
      </c>
      <c r="D16" s="21" t="s">
        <v>92</v>
      </c>
      <c r="E16" s="32">
        <v>4157</v>
      </c>
      <c r="F16" s="32">
        <v>6</v>
      </c>
      <c r="G16" s="47">
        <v>4097</v>
      </c>
    </row>
    <row r="17" spans="1:7" s="34" customFormat="1" ht="15">
      <c r="A17" s="25" t="s">
        <v>44</v>
      </c>
      <c r="B17" s="21" t="s">
        <v>101</v>
      </c>
      <c r="C17" s="21" t="s">
        <v>102</v>
      </c>
      <c r="D17" s="21" t="s">
        <v>103</v>
      </c>
      <c r="E17" s="32">
        <v>4097</v>
      </c>
      <c r="F17" s="32">
        <v>3</v>
      </c>
      <c r="G17" s="47">
        <v>4067</v>
      </c>
    </row>
    <row r="18" spans="1:7" s="34" customFormat="1" ht="15">
      <c r="A18" s="25" t="s">
        <v>45</v>
      </c>
      <c r="B18" s="21" t="s">
        <v>109</v>
      </c>
      <c r="C18" s="21" t="s">
        <v>95</v>
      </c>
      <c r="D18" s="21" t="s">
        <v>110</v>
      </c>
      <c r="E18" s="32">
        <v>4093</v>
      </c>
      <c r="F18" s="32">
        <v>4</v>
      </c>
      <c r="G18" s="47">
        <v>4053</v>
      </c>
    </row>
    <row r="19" spans="1:7" s="34" customFormat="1" ht="15">
      <c r="A19" s="25" t="s">
        <v>46</v>
      </c>
      <c r="B19" s="21" t="s">
        <v>265</v>
      </c>
      <c r="C19" s="21" t="s">
        <v>266</v>
      </c>
      <c r="D19" s="21" t="s">
        <v>74</v>
      </c>
      <c r="E19" s="32">
        <v>4159</v>
      </c>
      <c r="F19" s="32">
        <v>11</v>
      </c>
      <c r="G19" s="47">
        <v>4049</v>
      </c>
    </row>
    <row r="20" spans="1:7" s="34" customFormat="1" ht="15">
      <c r="A20" s="25" t="s">
        <v>47</v>
      </c>
      <c r="B20" s="21" t="s">
        <v>268</v>
      </c>
      <c r="C20" s="21" t="s">
        <v>144</v>
      </c>
      <c r="D20" s="21" t="s">
        <v>114</v>
      </c>
      <c r="E20" s="32">
        <v>4173</v>
      </c>
      <c r="F20" s="32">
        <v>23</v>
      </c>
      <c r="G20" s="47">
        <v>3943</v>
      </c>
    </row>
    <row r="21" spans="1:7" s="34" customFormat="1" ht="15">
      <c r="A21" s="25" t="s">
        <v>48</v>
      </c>
      <c r="B21" s="21" t="s">
        <v>98</v>
      </c>
      <c r="C21" s="21" t="s">
        <v>83</v>
      </c>
      <c r="D21" s="21" t="s">
        <v>99</v>
      </c>
      <c r="E21" s="32">
        <v>4111</v>
      </c>
      <c r="F21" s="32">
        <v>19</v>
      </c>
      <c r="G21" s="47">
        <v>3921</v>
      </c>
    </row>
    <row r="22" spans="1:7" s="34" customFormat="1" ht="15">
      <c r="A22" s="25" t="s">
        <v>49</v>
      </c>
      <c r="B22" s="21" t="s">
        <v>112</v>
      </c>
      <c r="C22" s="21" t="s">
        <v>113</v>
      </c>
      <c r="D22" s="21" t="s">
        <v>114</v>
      </c>
      <c r="E22" s="32">
        <v>4014</v>
      </c>
      <c r="F22" s="32">
        <v>14</v>
      </c>
      <c r="G22" s="47">
        <v>3874</v>
      </c>
    </row>
    <row r="23" spans="1:7" s="34" customFormat="1" ht="15">
      <c r="A23" s="25" t="s">
        <v>50</v>
      </c>
      <c r="B23" s="21" t="s">
        <v>105</v>
      </c>
      <c r="C23" s="21" t="s">
        <v>77</v>
      </c>
      <c r="D23" s="21" t="s">
        <v>84</v>
      </c>
      <c r="E23" s="32">
        <v>3926</v>
      </c>
      <c r="F23" s="32">
        <v>7</v>
      </c>
      <c r="G23" s="47">
        <v>3856</v>
      </c>
    </row>
    <row r="24" spans="1:7" s="34" customFormat="1" ht="15">
      <c r="A24" s="25" t="s">
        <v>123</v>
      </c>
      <c r="B24" s="21" t="s">
        <v>107</v>
      </c>
      <c r="C24" s="21" t="s">
        <v>95</v>
      </c>
      <c r="D24" s="21" t="s">
        <v>70</v>
      </c>
      <c r="E24" s="32">
        <v>3922</v>
      </c>
      <c r="F24" s="32">
        <v>8</v>
      </c>
      <c r="G24" s="47">
        <v>3842</v>
      </c>
    </row>
    <row r="25" spans="1:7" s="34" customFormat="1" ht="15">
      <c r="A25" s="25" t="s">
        <v>126</v>
      </c>
      <c r="B25" s="21" t="s">
        <v>165</v>
      </c>
      <c r="C25" s="21" t="s">
        <v>80</v>
      </c>
      <c r="D25" s="21" t="s">
        <v>92</v>
      </c>
      <c r="E25" s="32">
        <v>3985</v>
      </c>
      <c r="F25" s="32">
        <v>15</v>
      </c>
      <c r="G25" s="47">
        <v>3835</v>
      </c>
    </row>
    <row r="26" spans="1:7" s="34" customFormat="1" ht="15">
      <c r="A26" s="25" t="s">
        <v>130</v>
      </c>
      <c r="B26" s="21" t="s">
        <v>131</v>
      </c>
      <c r="C26" s="21" t="s">
        <v>132</v>
      </c>
      <c r="D26" s="21" t="s">
        <v>121</v>
      </c>
      <c r="E26" s="32">
        <v>3748</v>
      </c>
      <c r="F26" s="32">
        <v>4</v>
      </c>
      <c r="G26" s="47">
        <v>3708</v>
      </c>
    </row>
    <row r="27" spans="1:7" s="34" customFormat="1" ht="15">
      <c r="A27" s="25" t="s">
        <v>134</v>
      </c>
      <c r="B27" s="21" t="s">
        <v>270</v>
      </c>
      <c r="C27" s="21" t="s">
        <v>102</v>
      </c>
      <c r="D27" s="21" t="s">
        <v>158</v>
      </c>
      <c r="E27" s="32">
        <v>3812</v>
      </c>
      <c r="F27" s="32">
        <v>13</v>
      </c>
      <c r="G27" s="47">
        <v>3682</v>
      </c>
    </row>
    <row r="28" spans="1:7" s="34" customFormat="1" ht="15">
      <c r="A28" s="25" t="s">
        <v>139</v>
      </c>
      <c r="B28" s="21" t="s">
        <v>152</v>
      </c>
      <c r="C28" s="21" t="s">
        <v>153</v>
      </c>
      <c r="D28" s="21" t="s">
        <v>154</v>
      </c>
      <c r="E28" s="32">
        <v>3729</v>
      </c>
      <c r="F28" s="32">
        <v>5</v>
      </c>
      <c r="G28" s="47">
        <v>3679</v>
      </c>
    </row>
    <row r="29" spans="1:7" s="34" customFormat="1" ht="15">
      <c r="A29" s="25" t="s">
        <v>142</v>
      </c>
      <c r="B29" s="21" t="s">
        <v>224</v>
      </c>
      <c r="C29" s="21" t="s">
        <v>65</v>
      </c>
      <c r="D29" s="21" t="s">
        <v>225</v>
      </c>
      <c r="E29" s="32">
        <v>3739</v>
      </c>
      <c r="F29" s="32">
        <v>8</v>
      </c>
      <c r="G29" s="47">
        <v>3659</v>
      </c>
    </row>
    <row r="30" spans="1:7" s="34" customFormat="1" ht="15">
      <c r="A30" s="25" t="s">
        <v>147</v>
      </c>
      <c r="B30" s="21" t="s">
        <v>116</v>
      </c>
      <c r="C30" s="21" t="s">
        <v>117</v>
      </c>
      <c r="D30" s="21" t="s">
        <v>114</v>
      </c>
      <c r="E30" s="32">
        <v>3845</v>
      </c>
      <c r="F30" s="32">
        <v>20</v>
      </c>
      <c r="G30" s="47">
        <v>3645</v>
      </c>
    </row>
    <row r="31" spans="1:7" s="34" customFormat="1" ht="15">
      <c r="A31" s="25" t="s">
        <v>151</v>
      </c>
      <c r="B31" s="21" t="s">
        <v>119</v>
      </c>
      <c r="C31" s="21" t="s">
        <v>120</v>
      </c>
      <c r="D31" s="21" t="s">
        <v>121</v>
      </c>
      <c r="E31" s="32">
        <v>3657</v>
      </c>
      <c r="F31" s="32">
        <v>5</v>
      </c>
      <c r="G31" s="47">
        <v>3607</v>
      </c>
    </row>
    <row r="32" spans="1:7" s="34" customFormat="1" ht="15">
      <c r="A32" s="25" t="s">
        <v>156</v>
      </c>
      <c r="B32" s="21" t="s">
        <v>124</v>
      </c>
      <c r="C32" s="21" t="s">
        <v>65</v>
      </c>
      <c r="D32" s="21" t="s">
        <v>114</v>
      </c>
      <c r="E32" s="32">
        <v>3979</v>
      </c>
      <c r="F32" s="32">
        <v>44</v>
      </c>
      <c r="G32" s="47">
        <v>3539</v>
      </c>
    </row>
    <row r="33" spans="1:7" s="34" customFormat="1" ht="15">
      <c r="A33" s="25" t="s">
        <v>160</v>
      </c>
      <c r="B33" s="21" t="s">
        <v>161</v>
      </c>
      <c r="C33" s="21" t="s">
        <v>162</v>
      </c>
      <c r="D33" s="21" t="s">
        <v>121</v>
      </c>
      <c r="E33" s="32">
        <v>3605</v>
      </c>
      <c r="F33" s="32">
        <v>10</v>
      </c>
      <c r="G33" s="47">
        <v>3505</v>
      </c>
    </row>
    <row r="34" spans="1:7" s="34" customFormat="1" ht="15">
      <c r="A34" s="25" t="s">
        <v>164</v>
      </c>
      <c r="B34" s="21" t="s">
        <v>175</v>
      </c>
      <c r="C34" s="21" t="s">
        <v>80</v>
      </c>
      <c r="D34" s="21" t="s">
        <v>176</v>
      </c>
      <c r="E34" s="32">
        <v>3586</v>
      </c>
      <c r="F34" s="32">
        <v>11</v>
      </c>
      <c r="G34" s="47">
        <v>3476</v>
      </c>
    </row>
    <row r="35" spans="1:7" s="34" customFormat="1" ht="15">
      <c r="A35" s="25" t="s">
        <v>167</v>
      </c>
      <c r="B35" s="21" t="s">
        <v>157</v>
      </c>
      <c r="C35" s="21" t="s">
        <v>69</v>
      </c>
      <c r="D35" s="21" t="s">
        <v>158</v>
      </c>
      <c r="E35" s="32">
        <v>3512</v>
      </c>
      <c r="F35" s="32">
        <v>4</v>
      </c>
      <c r="G35" s="47">
        <v>3472</v>
      </c>
    </row>
    <row r="36" spans="1:7" s="34" customFormat="1" ht="15">
      <c r="A36" s="25" t="s">
        <v>171</v>
      </c>
      <c r="B36" s="21" t="s">
        <v>148</v>
      </c>
      <c r="C36" s="21" t="s">
        <v>149</v>
      </c>
      <c r="D36" s="21" t="s">
        <v>145</v>
      </c>
      <c r="E36" s="32">
        <v>3551</v>
      </c>
      <c r="F36" s="32">
        <v>9</v>
      </c>
      <c r="G36" s="47">
        <v>3461</v>
      </c>
    </row>
    <row r="37" spans="1:7" s="34" customFormat="1" ht="15">
      <c r="A37" s="25" t="s">
        <v>174</v>
      </c>
      <c r="B37" s="21" t="s">
        <v>253</v>
      </c>
      <c r="C37" s="21" t="s">
        <v>254</v>
      </c>
      <c r="D37" s="21" t="s">
        <v>208</v>
      </c>
      <c r="E37" s="32">
        <v>3548</v>
      </c>
      <c r="F37" s="32">
        <v>10</v>
      </c>
      <c r="G37" s="47">
        <v>3448</v>
      </c>
    </row>
    <row r="38" spans="1:7" s="34" customFormat="1" ht="15">
      <c r="A38" s="25" t="s">
        <v>178</v>
      </c>
      <c r="B38" s="21" t="s">
        <v>140</v>
      </c>
      <c r="C38" s="21" t="s">
        <v>128</v>
      </c>
      <c r="D38" s="21" t="s">
        <v>99</v>
      </c>
      <c r="E38" s="32">
        <v>3429</v>
      </c>
      <c r="F38" s="32">
        <v>4</v>
      </c>
      <c r="G38" s="47">
        <v>3389</v>
      </c>
    </row>
    <row r="39" spans="1:7" s="34" customFormat="1" ht="15">
      <c r="A39" s="25" t="s">
        <v>182</v>
      </c>
      <c r="B39" s="21" t="s">
        <v>199</v>
      </c>
      <c r="C39" s="21" t="s">
        <v>200</v>
      </c>
      <c r="D39" s="21" t="s">
        <v>154</v>
      </c>
      <c r="E39" s="32">
        <v>3493</v>
      </c>
      <c r="F39" s="32">
        <v>13</v>
      </c>
      <c r="G39" s="47">
        <v>3363</v>
      </c>
    </row>
    <row r="40" spans="1:7" s="34" customFormat="1" ht="15">
      <c r="A40" s="25" t="s">
        <v>186</v>
      </c>
      <c r="B40" s="21" t="s">
        <v>272</v>
      </c>
      <c r="C40" s="21" t="s">
        <v>250</v>
      </c>
      <c r="D40" s="21" t="s">
        <v>154</v>
      </c>
      <c r="E40" s="32">
        <v>3502</v>
      </c>
      <c r="F40" s="32">
        <v>14</v>
      </c>
      <c r="G40" s="47">
        <v>3362</v>
      </c>
    </row>
    <row r="41" spans="1:7" s="34" customFormat="1" ht="15">
      <c r="A41" s="25" t="s">
        <v>189</v>
      </c>
      <c r="B41" s="21" t="s">
        <v>168</v>
      </c>
      <c r="C41" s="21" t="s">
        <v>169</v>
      </c>
      <c r="D41" s="21" t="s">
        <v>70</v>
      </c>
      <c r="E41" s="32">
        <v>3395</v>
      </c>
      <c r="F41" s="32">
        <v>10</v>
      </c>
      <c r="G41" s="47">
        <v>3295</v>
      </c>
    </row>
    <row r="42" spans="1:7" s="34" customFormat="1" ht="15">
      <c r="A42" s="25" t="s">
        <v>193</v>
      </c>
      <c r="B42" s="21" t="s">
        <v>203</v>
      </c>
      <c r="C42" s="21" t="s">
        <v>204</v>
      </c>
      <c r="D42" s="21" t="s">
        <v>176</v>
      </c>
      <c r="E42" s="32">
        <v>3218</v>
      </c>
      <c r="F42" s="32">
        <v>5</v>
      </c>
      <c r="G42" s="47">
        <v>3168</v>
      </c>
    </row>
    <row r="43" spans="1:7" s="34" customFormat="1" ht="15">
      <c r="A43" s="25" t="s">
        <v>198</v>
      </c>
      <c r="B43" s="21" t="s">
        <v>179</v>
      </c>
      <c r="C43" s="21" t="s">
        <v>180</v>
      </c>
      <c r="D43" s="21" t="s">
        <v>137</v>
      </c>
      <c r="E43" s="32">
        <v>3189</v>
      </c>
      <c r="F43" s="32">
        <v>5</v>
      </c>
      <c r="G43" s="47">
        <v>3139</v>
      </c>
    </row>
    <row r="44" spans="1:7" s="34" customFormat="1" ht="15">
      <c r="A44" s="25" t="s">
        <v>202</v>
      </c>
      <c r="B44" s="21" t="s">
        <v>183</v>
      </c>
      <c r="C44" s="21" t="s">
        <v>184</v>
      </c>
      <c r="D44" s="21" t="s">
        <v>137</v>
      </c>
      <c r="E44" s="32">
        <v>3175</v>
      </c>
      <c r="F44" s="32">
        <v>7</v>
      </c>
      <c r="G44" s="47">
        <v>3105</v>
      </c>
    </row>
    <row r="45" spans="1:7" s="34" customFormat="1" ht="15">
      <c r="A45" s="25" t="s">
        <v>206</v>
      </c>
      <c r="B45" s="21" t="s">
        <v>215</v>
      </c>
      <c r="C45" s="21" t="s">
        <v>216</v>
      </c>
      <c r="D45" s="21" t="s">
        <v>176</v>
      </c>
      <c r="E45" s="32">
        <v>3118</v>
      </c>
      <c r="F45" s="32">
        <v>8</v>
      </c>
      <c r="G45" s="47">
        <v>3038</v>
      </c>
    </row>
    <row r="46" spans="1:7" s="34" customFormat="1" ht="15">
      <c r="A46" s="25" t="s">
        <v>210</v>
      </c>
      <c r="B46" s="21" t="s">
        <v>207</v>
      </c>
      <c r="C46" s="21" t="s">
        <v>169</v>
      </c>
      <c r="D46" s="21" t="s">
        <v>208</v>
      </c>
      <c r="E46" s="32">
        <v>3202</v>
      </c>
      <c r="F46" s="32">
        <v>19</v>
      </c>
      <c r="G46" s="47">
        <v>3012</v>
      </c>
    </row>
    <row r="47" spans="1:7" s="34" customFormat="1" ht="15">
      <c r="A47" s="25" t="s">
        <v>214</v>
      </c>
      <c r="B47" s="21" t="s">
        <v>172</v>
      </c>
      <c r="C47" s="21" t="s">
        <v>77</v>
      </c>
      <c r="D47" s="21" t="s">
        <v>145</v>
      </c>
      <c r="E47" s="32">
        <v>3091</v>
      </c>
      <c r="F47" s="32">
        <v>8</v>
      </c>
      <c r="G47" s="47">
        <v>3011</v>
      </c>
    </row>
    <row r="48" spans="1:7" s="34" customFormat="1" ht="15">
      <c r="A48" s="25" t="s">
        <v>218</v>
      </c>
      <c r="B48" s="21" t="s">
        <v>190</v>
      </c>
      <c r="C48" s="21" t="s">
        <v>191</v>
      </c>
      <c r="D48" s="21" t="s">
        <v>84</v>
      </c>
      <c r="E48" s="32">
        <v>3043</v>
      </c>
      <c r="F48" s="32">
        <v>4</v>
      </c>
      <c r="G48" s="47">
        <v>3003</v>
      </c>
    </row>
    <row r="49" spans="1:7" s="34" customFormat="1" ht="15">
      <c r="A49" s="25" t="s">
        <v>223</v>
      </c>
      <c r="B49" s="21" t="s">
        <v>143</v>
      </c>
      <c r="C49" s="21" t="s">
        <v>144</v>
      </c>
      <c r="D49" s="21" t="s">
        <v>145</v>
      </c>
      <c r="E49" s="32">
        <v>3019</v>
      </c>
      <c r="F49" s="32">
        <v>3</v>
      </c>
      <c r="G49" s="47">
        <v>2989</v>
      </c>
    </row>
    <row r="50" spans="1:7" s="34" customFormat="1" ht="15">
      <c r="A50" s="25" t="s">
        <v>227</v>
      </c>
      <c r="B50" s="21" t="s">
        <v>187</v>
      </c>
      <c r="C50" s="21" t="s">
        <v>65</v>
      </c>
      <c r="D50" s="21" t="s">
        <v>92</v>
      </c>
      <c r="E50" s="32">
        <v>3030</v>
      </c>
      <c r="F50" s="32">
        <v>9</v>
      </c>
      <c r="G50" s="47">
        <v>2940</v>
      </c>
    </row>
    <row r="51" spans="1:7" s="34" customFormat="1" ht="15">
      <c r="A51" s="25" t="s">
        <v>231</v>
      </c>
      <c r="B51" s="21" t="s">
        <v>194</v>
      </c>
      <c r="C51" s="21" t="s">
        <v>195</v>
      </c>
      <c r="D51" s="21" t="s">
        <v>196</v>
      </c>
      <c r="E51" s="32">
        <v>2876</v>
      </c>
      <c r="F51" s="32">
        <v>4</v>
      </c>
      <c r="G51" s="47">
        <v>2836</v>
      </c>
    </row>
    <row r="52" spans="1:7" s="34" customFormat="1" ht="15">
      <c r="A52" s="25" t="s">
        <v>234</v>
      </c>
      <c r="B52" s="21" t="s">
        <v>219</v>
      </c>
      <c r="C52" s="21" t="s">
        <v>220</v>
      </c>
      <c r="D52" s="21" t="s">
        <v>221</v>
      </c>
      <c r="E52" s="32">
        <v>2947</v>
      </c>
      <c r="F52" s="32">
        <v>18</v>
      </c>
      <c r="G52" s="47">
        <v>2767</v>
      </c>
    </row>
    <row r="53" spans="1:7" s="34" customFormat="1" ht="15">
      <c r="A53" s="25" t="s">
        <v>238</v>
      </c>
      <c r="B53" s="21" t="s">
        <v>228</v>
      </c>
      <c r="C53" s="21" t="s">
        <v>229</v>
      </c>
      <c r="D53" s="21" t="s">
        <v>225</v>
      </c>
      <c r="E53" s="32">
        <v>2762</v>
      </c>
      <c r="F53" s="32">
        <v>2</v>
      </c>
      <c r="G53" s="47">
        <v>2742</v>
      </c>
    </row>
    <row r="54" spans="1:7" s="34" customFormat="1" ht="15">
      <c r="A54" s="25" t="s">
        <v>242</v>
      </c>
      <c r="B54" s="21" t="s">
        <v>249</v>
      </c>
      <c r="C54" s="21" t="s">
        <v>250</v>
      </c>
      <c r="D54" s="21" t="s">
        <v>208</v>
      </c>
      <c r="E54" s="32">
        <v>2862</v>
      </c>
      <c r="F54" s="32">
        <v>17</v>
      </c>
      <c r="G54" s="47">
        <v>2692</v>
      </c>
    </row>
    <row r="55" spans="1:7" s="34" customFormat="1" ht="15">
      <c r="A55" s="25" t="s">
        <v>246</v>
      </c>
      <c r="B55" s="21" t="s">
        <v>283</v>
      </c>
      <c r="C55" s="21" t="s">
        <v>284</v>
      </c>
      <c r="D55" s="21" t="s">
        <v>285</v>
      </c>
      <c r="E55" s="32">
        <v>2872</v>
      </c>
      <c r="F55" s="32">
        <v>22</v>
      </c>
      <c r="G55" s="47">
        <v>2652</v>
      </c>
    </row>
    <row r="56" spans="1:7" s="34" customFormat="1" ht="15">
      <c r="A56" s="25" t="s">
        <v>248</v>
      </c>
      <c r="B56" s="21" t="s">
        <v>232</v>
      </c>
      <c r="C56" s="21" t="s">
        <v>77</v>
      </c>
      <c r="D56" s="21" t="s">
        <v>196</v>
      </c>
      <c r="E56" s="32">
        <v>2740</v>
      </c>
      <c r="F56" s="32">
        <v>13</v>
      </c>
      <c r="G56" s="47">
        <v>2610</v>
      </c>
    </row>
    <row r="57" spans="1:7" s="34" customFormat="1" ht="15">
      <c r="A57" s="25" t="s">
        <v>252</v>
      </c>
      <c r="B57" s="21" t="s">
        <v>257</v>
      </c>
      <c r="C57" s="21" t="s">
        <v>258</v>
      </c>
      <c r="D57" s="21" t="s">
        <v>221</v>
      </c>
      <c r="E57" s="32">
        <v>2797</v>
      </c>
      <c r="F57" s="32">
        <v>22</v>
      </c>
      <c r="G57" s="47">
        <v>2577</v>
      </c>
    </row>
    <row r="58" spans="1:7" s="34" customFormat="1" ht="15">
      <c r="A58" s="25" t="s">
        <v>256</v>
      </c>
      <c r="B58" s="21" t="s">
        <v>211</v>
      </c>
      <c r="C58" s="21" t="s">
        <v>212</v>
      </c>
      <c r="D58" s="21" t="s">
        <v>158</v>
      </c>
      <c r="E58" s="32">
        <v>2655</v>
      </c>
      <c r="F58" s="32">
        <v>12</v>
      </c>
      <c r="G58" s="47">
        <v>2535</v>
      </c>
    </row>
    <row r="59" spans="1:7" s="34" customFormat="1" ht="15">
      <c r="A59" s="25" t="s">
        <v>260</v>
      </c>
      <c r="B59" s="21" t="s">
        <v>243</v>
      </c>
      <c r="C59" s="21" t="s">
        <v>244</v>
      </c>
      <c r="D59" s="21" t="s">
        <v>103</v>
      </c>
      <c r="E59" s="32">
        <v>2587</v>
      </c>
      <c r="F59" s="32">
        <v>12</v>
      </c>
      <c r="G59" s="47">
        <v>2467</v>
      </c>
    </row>
    <row r="60" spans="1:7" s="34" customFormat="1" ht="15">
      <c r="A60" s="25" t="s">
        <v>264</v>
      </c>
      <c r="B60" s="21" t="s">
        <v>239</v>
      </c>
      <c r="C60" s="21" t="s">
        <v>240</v>
      </c>
      <c r="D60" s="21" t="s">
        <v>110</v>
      </c>
      <c r="E60" s="32">
        <v>2422</v>
      </c>
      <c r="F60" s="32">
        <v>6</v>
      </c>
      <c r="G60" s="47">
        <v>2362</v>
      </c>
    </row>
    <row r="61" spans="1:7" s="34" customFormat="1" ht="15.75" thickBot="1">
      <c r="A61" s="26" t="s">
        <v>267</v>
      </c>
      <c r="B61" s="27" t="s">
        <v>235</v>
      </c>
      <c r="C61" s="27" t="s">
        <v>236</v>
      </c>
      <c r="D61" s="27" t="s">
        <v>196</v>
      </c>
      <c r="E61" s="48">
        <v>2186</v>
      </c>
      <c r="F61" s="48">
        <v>6</v>
      </c>
      <c r="G61" s="49">
        <v>2126</v>
      </c>
    </row>
  </sheetData>
  <sheetProtection/>
  <mergeCells count="3">
    <mergeCell ref="A1:G1"/>
    <mergeCell ref="A2:G2"/>
    <mergeCell ref="A3:G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4.421875" style="0" bestFit="1" customWidth="1"/>
    <col min="3" max="3" width="13.421875" style="0" bestFit="1" customWidth="1"/>
    <col min="4" max="4" width="33.140625" style="0" bestFit="1" customWidth="1"/>
  </cols>
  <sheetData>
    <row r="1" spans="1:7" ht="33.75">
      <c r="A1" s="51" t="s">
        <v>54</v>
      </c>
      <c r="B1" s="51"/>
      <c r="C1" s="51"/>
      <c r="D1" s="51"/>
      <c r="E1" s="51"/>
      <c r="F1" s="51"/>
      <c r="G1" s="51"/>
    </row>
    <row r="2" spans="1:7" ht="33.75">
      <c r="A2" s="51" t="s">
        <v>286</v>
      </c>
      <c r="B2" s="51"/>
      <c r="C2" s="51"/>
      <c r="D2" s="51"/>
      <c r="E2" s="51"/>
      <c r="F2" s="51"/>
      <c r="G2" s="51"/>
    </row>
    <row r="3" spans="1:7" ht="15">
      <c r="A3" s="52" t="s">
        <v>280</v>
      </c>
      <c r="B3" s="52"/>
      <c r="C3" s="52"/>
      <c r="D3" s="52"/>
      <c r="E3" s="52"/>
      <c r="F3" s="52"/>
      <c r="G3" s="52"/>
    </row>
    <row r="4" spans="1:6" ht="15">
      <c r="A4" s="1"/>
      <c r="D4" s="1"/>
      <c r="E4" s="1"/>
      <c r="F4" s="1"/>
    </row>
    <row r="5" spans="1:7" s="34" customFormat="1" ht="15">
      <c r="A5" s="30" t="s">
        <v>0</v>
      </c>
      <c r="B5" s="30" t="s">
        <v>1</v>
      </c>
      <c r="C5" s="30" t="s">
        <v>58</v>
      </c>
      <c r="D5" s="30" t="s">
        <v>52</v>
      </c>
      <c r="E5" s="30" t="s">
        <v>281</v>
      </c>
      <c r="F5" s="30" t="s">
        <v>31</v>
      </c>
      <c r="G5" s="30" t="s">
        <v>282</v>
      </c>
    </row>
    <row r="6" spans="1:7" s="34" customFormat="1" ht="15">
      <c r="A6" s="31" t="s">
        <v>33</v>
      </c>
      <c r="B6" s="21" t="s">
        <v>60</v>
      </c>
      <c r="C6" s="21" t="s">
        <v>61</v>
      </c>
      <c r="D6" s="21" t="s">
        <v>62</v>
      </c>
      <c r="E6" s="32">
        <v>5313</v>
      </c>
      <c r="F6" s="32">
        <v>4</v>
      </c>
      <c r="G6" s="32">
        <f aca="true" t="shared" si="0" ref="G6:G37">E6-F6*50</f>
        <v>5113</v>
      </c>
    </row>
    <row r="7" spans="1:7" s="34" customFormat="1" ht="15">
      <c r="A7" s="31" t="s">
        <v>34</v>
      </c>
      <c r="B7" s="21" t="s">
        <v>261</v>
      </c>
      <c r="C7" s="21" t="s">
        <v>262</v>
      </c>
      <c r="D7" s="21" t="s">
        <v>263</v>
      </c>
      <c r="E7" s="32">
        <v>5402</v>
      </c>
      <c r="F7" s="32">
        <v>11</v>
      </c>
      <c r="G7" s="32">
        <f t="shared" si="0"/>
        <v>4852</v>
      </c>
    </row>
    <row r="8" spans="1:7" s="34" customFormat="1" ht="15">
      <c r="A8" s="31" t="s">
        <v>35</v>
      </c>
      <c r="B8" s="21" t="s">
        <v>72</v>
      </c>
      <c r="C8" s="21" t="s">
        <v>73</v>
      </c>
      <c r="D8" s="21" t="s">
        <v>74</v>
      </c>
      <c r="E8" s="32">
        <v>4730</v>
      </c>
      <c r="F8" s="32">
        <v>3</v>
      </c>
      <c r="G8" s="32">
        <f t="shared" si="0"/>
        <v>4580</v>
      </c>
    </row>
    <row r="9" spans="1:7" s="34" customFormat="1" ht="15">
      <c r="A9" s="31" t="s">
        <v>36</v>
      </c>
      <c r="B9" s="21" t="s">
        <v>76</v>
      </c>
      <c r="C9" s="21" t="s">
        <v>77</v>
      </c>
      <c r="D9" s="21" t="s">
        <v>62</v>
      </c>
      <c r="E9" s="32">
        <v>4782</v>
      </c>
      <c r="F9" s="32">
        <v>8</v>
      </c>
      <c r="G9" s="32">
        <f t="shared" si="0"/>
        <v>4382</v>
      </c>
    </row>
    <row r="10" spans="1:7" s="34" customFormat="1" ht="15">
      <c r="A10" s="31" t="s">
        <v>37</v>
      </c>
      <c r="B10" s="21" t="s">
        <v>68</v>
      </c>
      <c r="C10" s="21" t="s">
        <v>69</v>
      </c>
      <c r="D10" s="21" t="s">
        <v>70</v>
      </c>
      <c r="E10" s="32">
        <v>4491</v>
      </c>
      <c r="F10" s="32">
        <v>8</v>
      </c>
      <c r="G10" s="32">
        <f t="shared" si="0"/>
        <v>4091</v>
      </c>
    </row>
    <row r="11" spans="1:7" s="34" customFormat="1" ht="15">
      <c r="A11" s="31" t="s">
        <v>38</v>
      </c>
      <c r="B11" s="21" t="s">
        <v>79</v>
      </c>
      <c r="C11" s="21" t="s">
        <v>80</v>
      </c>
      <c r="D11" s="21" t="s">
        <v>74</v>
      </c>
      <c r="E11" s="32">
        <v>4541</v>
      </c>
      <c r="F11" s="32">
        <v>9</v>
      </c>
      <c r="G11" s="32">
        <f t="shared" si="0"/>
        <v>4091</v>
      </c>
    </row>
    <row r="12" spans="1:7" s="34" customFormat="1" ht="15">
      <c r="A12" s="31" t="s">
        <v>39</v>
      </c>
      <c r="B12" s="21" t="s">
        <v>82</v>
      </c>
      <c r="C12" s="21" t="s">
        <v>83</v>
      </c>
      <c r="D12" s="21" t="s">
        <v>84</v>
      </c>
      <c r="E12" s="32">
        <v>4478</v>
      </c>
      <c r="F12" s="32">
        <v>9</v>
      </c>
      <c r="G12" s="32">
        <f t="shared" si="0"/>
        <v>4028</v>
      </c>
    </row>
    <row r="13" spans="1:7" s="34" customFormat="1" ht="15">
      <c r="A13" s="31" t="s">
        <v>40</v>
      </c>
      <c r="B13" s="21" t="s">
        <v>64</v>
      </c>
      <c r="C13" s="21" t="s">
        <v>65</v>
      </c>
      <c r="D13" s="21" t="s">
        <v>66</v>
      </c>
      <c r="E13" s="32">
        <v>4476</v>
      </c>
      <c r="F13" s="32">
        <v>9</v>
      </c>
      <c r="G13" s="32">
        <f t="shared" si="0"/>
        <v>4026</v>
      </c>
    </row>
    <row r="14" spans="1:7" s="34" customFormat="1" ht="15">
      <c r="A14" s="31" t="s">
        <v>41</v>
      </c>
      <c r="B14" s="21" t="s">
        <v>265</v>
      </c>
      <c r="C14" s="21" t="s">
        <v>266</v>
      </c>
      <c r="D14" s="21" t="s">
        <v>74</v>
      </c>
      <c r="E14" s="32">
        <v>4454</v>
      </c>
      <c r="F14" s="32">
        <v>10</v>
      </c>
      <c r="G14" s="32">
        <f t="shared" si="0"/>
        <v>3954</v>
      </c>
    </row>
    <row r="15" spans="1:7" s="34" customFormat="1" ht="15">
      <c r="A15" s="31" t="s">
        <v>42</v>
      </c>
      <c r="B15" s="21" t="s">
        <v>86</v>
      </c>
      <c r="C15" s="21" t="s">
        <v>87</v>
      </c>
      <c r="D15" s="21" t="s">
        <v>88</v>
      </c>
      <c r="E15" s="32">
        <v>4383</v>
      </c>
      <c r="F15" s="32">
        <v>9</v>
      </c>
      <c r="G15" s="32">
        <f t="shared" si="0"/>
        <v>3933</v>
      </c>
    </row>
    <row r="16" spans="1:7" s="34" customFormat="1" ht="15">
      <c r="A16" s="31" t="s">
        <v>43</v>
      </c>
      <c r="B16" s="21" t="s">
        <v>135</v>
      </c>
      <c r="C16" s="21" t="s">
        <v>136</v>
      </c>
      <c r="D16" s="21" t="s">
        <v>137</v>
      </c>
      <c r="E16" s="32">
        <v>4029</v>
      </c>
      <c r="F16" s="32">
        <v>7</v>
      </c>
      <c r="G16" s="32">
        <f t="shared" si="0"/>
        <v>3679</v>
      </c>
    </row>
    <row r="17" spans="1:7" s="34" customFormat="1" ht="15">
      <c r="A17" s="31" t="s">
        <v>44</v>
      </c>
      <c r="B17" s="21" t="s">
        <v>109</v>
      </c>
      <c r="C17" s="21" t="s">
        <v>95</v>
      </c>
      <c r="D17" s="21" t="s">
        <v>110</v>
      </c>
      <c r="E17" s="32">
        <v>3865</v>
      </c>
      <c r="F17" s="32">
        <v>5</v>
      </c>
      <c r="G17" s="32">
        <f t="shared" si="0"/>
        <v>3615</v>
      </c>
    </row>
    <row r="18" spans="1:7" s="34" customFormat="1" ht="15">
      <c r="A18" s="31" t="s">
        <v>45</v>
      </c>
      <c r="B18" s="21" t="s">
        <v>140</v>
      </c>
      <c r="C18" s="21" t="s">
        <v>128</v>
      </c>
      <c r="D18" s="21" t="s">
        <v>99</v>
      </c>
      <c r="E18" s="32">
        <v>3727</v>
      </c>
      <c r="F18" s="32">
        <v>3</v>
      </c>
      <c r="G18" s="32">
        <f t="shared" si="0"/>
        <v>3577</v>
      </c>
    </row>
    <row r="19" spans="1:7" s="34" customFormat="1" ht="15">
      <c r="A19" s="31" t="s">
        <v>46</v>
      </c>
      <c r="B19" s="21" t="s">
        <v>105</v>
      </c>
      <c r="C19" s="21" t="s">
        <v>77</v>
      </c>
      <c r="D19" s="21" t="s">
        <v>84</v>
      </c>
      <c r="E19" s="32">
        <v>3857</v>
      </c>
      <c r="F19" s="32">
        <v>7</v>
      </c>
      <c r="G19" s="32">
        <f t="shared" si="0"/>
        <v>3507</v>
      </c>
    </row>
    <row r="20" spans="1:7" s="34" customFormat="1" ht="15">
      <c r="A20" s="31" t="s">
        <v>47</v>
      </c>
      <c r="B20" s="21" t="s">
        <v>98</v>
      </c>
      <c r="C20" s="21" t="s">
        <v>83</v>
      </c>
      <c r="D20" s="21" t="s">
        <v>99</v>
      </c>
      <c r="E20" s="32">
        <v>4097</v>
      </c>
      <c r="F20" s="32">
        <v>14</v>
      </c>
      <c r="G20" s="32">
        <f t="shared" si="0"/>
        <v>3397</v>
      </c>
    </row>
    <row r="21" spans="1:7" s="34" customFormat="1" ht="15">
      <c r="A21" s="31" t="s">
        <v>48</v>
      </c>
      <c r="B21" s="21" t="s">
        <v>112</v>
      </c>
      <c r="C21" s="21" t="s">
        <v>113</v>
      </c>
      <c r="D21" s="21" t="s">
        <v>114</v>
      </c>
      <c r="E21" s="32">
        <v>3646</v>
      </c>
      <c r="F21" s="32">
        <v>5</v>
      </c>
      <c r="G21" s="32">
        <f t="shared" si="0"/>
        <v>3396</v>
      </c>
    </row>
    <row r="22" spans="1:7" s="34" customFormat="1" ht="15">
      <c r="A22" s="31" t="s">
        <v>49</v>
      </c>
      <c r="B22" s="21" t="s">
        <v>268</v>
      </c>
      <c r="C22" s="21" t="s">
        <v>144</v>
      </c>
      <c r="D22" s="21" t="s">
        <v>114</v>
      </c>
      <c r="E22" s="32">
        <v>3531</v>
      </c>
      <c r="F22" s="32">
        <v>3</v>
      </c>
      <c r="G22" s="32">
        <f t="shared" si="0"/>
        <v>3381</v>
      </c>
    </row>
    <row r="23" spans="1:7" s="34" customFormat="1" ht="15">
      <c r="A23" s="31" t="s">
        <v>50</v>
      </c>
      <c r="B23" s="21" t="s">
        <v>116</v>
      </c>
      <c r="C23" s="21" t="s">
        <v>117</v>
      </c>
      <c r="D23" s="21" t="s">
        <v>114</v>
      </c>
      <c r="E23" s="32">
        <v>3428</v>
      </c>
      <c r="F23" s="32">
        <v>1</v>
      </c>
      <c r="G23" s="32">
        <f t="shared" si="0"/>
        <v>3378</v>
      </c>
    </row>
    <row r="24" spans="1:7" s="34" customFormat="1" ht="15">
      <c r="A24" s="31" t="s">
        <v>123</v>
      </c>
      <c r="B24" s="21" t="s">
        <v>270</v>
      </c>
      <c r="C24" s="21" t="s">
        <v>102</v>
      </c>
      <c r="D24" s="21" t="s">
        <v>158</v>
      </c>
      <c r="E24" s="32">
        <v>3612</v>
      </c>
      <c r="F24" s="32">
        <v>6</v>
      </c>
      <c r="G24" s="32">
        <f t="shared" si="0"/>
        <v>3312</v>
      </c>
    </row>
    <row r="25" spans="1:7" s="34" customFormat="1" ht="15">
      <c r="A25" s="31" t="s">
        <v>126</v>
      </c>
      <c r="B25" s="21" t="s">
        <v>90</v>
      </c>
      <c r="C25" s="21" t="s">
        <v>91</v>
      </c>
      <c r="D25" s="21" t="s">
        <v>92</v>
      </c>
      <c r="E25" s="32">
        <v>3691</v>
      </c>
      <c r="F25" s="32">
        <v>8</v>
      </c>
      <c r="G25" s="32">
        <f t="shared" si="0"/>
        <v>3291</v>
      </c>
    </row>
    <row r="26" spans="1:7" s="34" customFormat="1" ht="15">
      <c r="A26" s="31" t="s">
        <v>130</v>
      </c>
      <c r="B26" s="21" t="s">
        <v>152</v>
      </c>
      <c r="C26" s="21" t="s">
        <v>153</v>
      </c>
      <c r="D26" s="21" t="s">
        <v>154</v>
      </c>
      <c r="E26" s="32">
        <v>3439</v>
      </c>
      <c r="F26" s="32">
        <v>3</v>
      </c>
      <c r="G26" s="32">
        <f t="shared" si="0"/>
        <v>3289</v>
      </c>
    </row>
    <row r="27" spans="1:7" s="34" customFormat="1" ht="15">
      <c r="A27" s="31" t="s">
        <v>134</v>
      </c>
      <c r="B27" s="21" t="s">
        <v>101</v>
      </c>
      <c r="C27" s="21" t="s">
        <v>102</v>
      </c>
      <c r="D27" s="21" t="s">
        <v>103</v>
      </c>
      <c r="E27" s="32">
        <v>3689</v>
      </c>
      <c r="F27" s="32">
        <v>10</v>
      </c>
      <c r="G27" s="32">
        <f t="shared" si="0"/>
        <v>3189</v>
      </c>
    </row>
    <row r="28" spans="1:7" s="34" customFormat="1" ht="15">
      <c r="A28" s="31" t="s">
        <v>139</v>
      </c>
      <c r="B28" s="21" t="s">
        <v>203</v>
      </c>
      <c r="C28" s="21" t="s">
        <v>204</v>
      </c>
      <c r="D28" s="21" t="s">
        <v>176</v>
      </c>
      <c r="E28" s="32">
        <v>3081</v>
      </c>
      <c r="F28" s="32">
        <v>2</v>
      </c>
      <c r="G28" s="32">
        <f t="shared" si="0"/>
        <v>2981</v>
      </c>
    </row>
    <row r="29" spans="1:7" s="34" customFormat="1" ht="15">
      <c r="A29" s="31" t="s">
        <v>142</v>
      </c>
      <c r="B29" s="21" t="s">
        <v>272</v>
      </c>
      <c r="C29" s="21" t="s">
        <v>250</v>
      </c>
      <c r="D29" s="21" t="s">
        <v>154</v>
      </c>
      <c r="E29" s="32">
        <v>3330</v>
      </c>
      <c r="F29" s="32">
        <v>7</v>
      </c>
      <c r="G29" s="32">
        <f t="shared" si="0"/>
        <v>2980</v>
      </c>
    </row>
    <row r="30" spans="1:7" s="34" customFormat="1" ht="15">
      <c r="A30" s="31" t="s">
        <v>147</v>
      </c>
      <c r="B30" s="21" t="s">
        <v>148</v>
      </c>
      <c r="C30" s="21" t="s">
        <v>149</v>
      </c>
      <c r="D30" s="21" t="s">
        <v>145</v>
      </c>
      <c r="E30" s="32">
        <v>3397</v>
      </c>
      <c r="F30" s="32">
        <v>9</v>
      </c>
      <c r="G30" s="32">
        <f t="shared" si="0"/>
        <v>2947</v>
      </c>
    </row>
    <row r="31" spans="1:7" s="34" customFormat="1" ht="15">
      <c r="A31" s="31" t="s">
        <v>151</v>
      </c>
      <c r="B31" s="21" t="s">
        <v>224</v>
      </c>
      <c r="C31" s="21" t="s">
        <v>65</v>
      </c>
      <c r="D31" s="21" t="s">
        <v>225</v>
      </c>
      <c r="E31" s="32">
        <v>3326</v>
      </c>
      <c r="F31" s="32">
        <v>9</v>
      </c>
      <c r="G31" s="32">
        <f t="shared" si="0"/>
        <v>2876</v>
      </c>
    </row>
    <row r="32" spans="1:7" s="34" customFormat="1" ht="15">
      <c r="A32" s="31" t="s">
        <v>156</v>
      </c>
      <c r="B32" s="21" t="s">
        <v>143</v>
      </c>
      <c r="C32" s="21" t="s">
        <v>144</v>
      </c>
      <c r="D32" s="21" t="s">
        <v>145</v>
      </c>
      <c r="E32" s="32">
        <v>3124</v>
      </c>
      <c r="F32" s="32">
        <v>5</v>
      </c>
      <c r="G32" s="32">
        <f t="shared" si="0"/>
        <v>2874</v>
      </c>
    </row>
    <row r="33" spans="1:7" s="34" customFormat="1" ht="15">
      <c r="A33" s="31" t="s">
        <v>160</v>
      </c>
      <c r="B33" s="21" t="s">
        <v>131</v>
      </c>
      <c r="C33" s="21" t="s">
        <v>132</v>
      </c>
      <c r="D33" s="21" t="s">
        <v>121</v>
      </c>
      <c r="E33" s="32">
        <v>3376</v>
      </c>
      <c r="F33" s="32">
        <v>11</v>
      </c>
      <c r="G33" s="32">
        <f t="shared" si="0"/>
        <v>2826</v>
      </c>
    </row>
    <row r="34" spans="1:7" s="34" customFormat="1" ht="15">
      <c r="A34" s="31" t="s">
        <v>164</v>
      </c>
      <c r="B34" s="21" t="s">
        <v>165</v>
      </c>
      <c r="C34" s="21" t="s">
        <v>80</v>
      </c>
      <c r="D34" s="21" t="s">
        <v>92</v>
      </c>
      <c r="E34" s="32">
        <v>3712</v>
      </c>
      <c r="F34" s="32">
        <v>18</v>
      </c>
      <c r="G34" s="32">
        <f t="shared" si="0"/>
        <v>2812</v>
      </c>
    </row>
    <row r="35" spans="1:7" s="34" customFormat="1" ht="15">
      <c r="A35" s="31" t="s">
        <v>167</v>
      </c>
      <c r="B35" s="21" t="s">
        <v>253</v>
      </c>
      <c r="C35" s="21" t="s">
        <v>254</v>
      </c>
      <c r="D35" s="21" t="s">
        <v>208</v>
      </c>
      <c r="E35" s="32">
        <v>3259</v>
      </c>
      <c r="F35" s="32">
        <v>9</v>
      </c>
      <c r="G35" s="32">
        <f t="shared" si="0"/>
        <v>2809</v>
      </c>
    </row>
    <row r="36" spans="1:7" s="34" customFormat="1" ht="15">
      <c r="A36" s="31" t="s">
        <v>171</v>
      </c>
      <c r="B36" s="21" t="s">
        <v>161</v>
      </c>
      <c r="C36" s="21" t="s">
        <v>162</v>
      </c>
      <c r="D36" s="21" t="s">
        <v>121</v>
      </c>
      <c r="E36" s="32">
        <v>3583</v>
      </c>
      <c r="F36" s="32">
        <v>16</v>
      </c>
      <c r="G36" s="32">
        <f t="shared" si="0"/>
        <v>2783</v>
      </c>
    </row>
    <row r="37" spans="1:7" s="34" customFormat="1" ht="15">
      <c r="A37" s="31" t="s">
        <v>174</v>
      </c>
      <c r="B37" s="21" t="s">
        <v>119</v>
      </c>
      <c r="C37" s="21" t="s">
        <v>120</v>
      </c>
      <c r="D37" s="21" t="s">
        <v>121</v>
      </c>
      <c r="E37" s="32">
        <v>3425</v>
      </c>
      <c r="F37" s="32">
        <v>13</v>
      </c>
      <c r="G37" s="32">
        <f t="shared" si="0"/>
        <v>2775</v>
      </c>
    </row>
    <row r="38" spans="1:7" s="34" customFormat="1" ht="15">
      <c r="A38" s="31" t="s">
        <v>178</v>
      </c>
      <c r="B38" s="21" t="s">
        <v>107</v>
      </c>
      <c r="C38" s="21" t="s">
        <v>95</v>
      </c>
      <c r="D38" s="21" t="s">
        <v>70</v>
      </c>
      <c r="E38" s="32">
        <v>3262</v>
      </c>
      <c r="F38" s="32">
        <v>10</v>
      </c>
      <c r="G38" s="32">
        <f aca="true" t="shared" si="1" ref="G38:G61">E38-F38*50</f>
        <v>2762</v>
      </c>
    </row>
    <row r="39" spans="1:7" s="34" customFormat="1" ht="15">
      <c r="A39" s="31" t="s">
        <v>182</v>
      </c>
      <c r="B39" s="21" t="s">
        <v>183</v>
      </c>
      <c r="C39" s="21" t="s">
        <v>184</v>
      </c>
      <c r="D39" s="21" t="s">
        <v>137</v>
      </c>
      <c r="E39" s="32">
        <v>3038</v>
      </c>
      <c r="F39" s="32">
        <v>6</v>
      </c>
      <c r="G39" s="32">
        <f t="shared" si="1"/>
        <v>2738</v>
      </c>
    </row>
    <row r="40" spans="1:7" s="34" customFormat="1" ht="15">
      <c r="A40" s="31" t="s">
        <v>186</v>
      </c>
      <c r="B40" s="21" t="s">
        <v>199</v>
      </c>
      <c r="C40" s="21" t="s">
        <v>200</v>
      </c>
      <c r="D40" s="21" t="s">
        <v>154</v>
      </c>
      <c r="E40" s="32">
        <v>3227</v>
      </c>
      <c r="F40" s="32">
        <v>10</v>
      </c>
      <c r="G40" s="32">
        <f t="shared" si="1"/>
        <v>2727</v>
      </c>
    </row>
    <row r="41" spans="1:7" s="34" customFormat="1" ht="15">
      <c r="A41" s="31" t="s">
        <v>189</v>
      </c>
      <c r="B41" s="21" t="s">
        <v>157</v>
      </c>
      <c r="C41" s="21" t="s">
        <v>69</v>
      </c>
      <c r="D41" s="21" t="s">
        <v>158</v>
      </c>
      <c r="E41" s="32">
        <v>3321</v>
      </c>
      <c r="F41" s="32">
        <v>12</v>
      </c>
      <c r="G41" s="32">
        <f t="shared" si="1"/>
        <v>2721</v>
      </c>
    </row>
    <row r="42" spans="1:7" s="34" customFormat="1" ht="15">
      <c r="A42" s="31" t="s">
        <v>193</v>
      </c>
      <c r="B42" s="21" t="s">
        <v>172</v>
      </c>
      <c r="C42" s="21" t="s">
        <v>77</v>
      </c>
      <c r="D42" s="21" t="s">
        <v>145</v>
      </c>
      <c r="E42" s="32">
        <v>3192</v>
      </c>
      <c r="F42" s="32">
        <v>10</v>
      </c>
      <c r="G42" s="32">
        <f t="shared" si="1"/>
        <v>2692</v>
      </c>
    </row>
    <row r="43" spans="1:7" s="34" customFormat="1" ht="15">
      <c r="A43" s="31" t="s">
        <v>198</v>
      </c>
      <c r="B43" s="21" t="s">
        <v>190</v>
      </c>
      <c r="C43" s="21" t="s">
        <v>191</v>
      </c>
      <c r="D43" s="21" t="s">
        <v>84</v>
      </c>
      <c r="E43" s="32">
        <v>2840</v>
      </c>
      <c r="F43" s="32">
        <v>3</v>
      </c>
      <c r="G43" s="32">
        <f t="shared" si="1"/>
        <v>2690</v>
      </c>
    </row>
    <row r="44" spans="1:7" s="34" customFormat="1" ht="15">
      <c r="A44" s="31" t="s">
        <v>202</v>
      </c>
      <c r="B44" s="21" t="s">
        <v>179</v>
      </c>
      <c r="C44" s="21" t="s">
        <v>180</v>
      </c>
      <c r="D44" s="21" t="s">
        <v>137</v>
      </c>
      <c r="E44" s="32">
        <v>3068</v>
      </c>
      <c r="F44" s="32">
        <v>9</v>
      </c>
      <c r="G44" s="32">
        <f t="shared" si="1"/>
        <v>2618</v>
      </c>
    </row>
    <row r="45" spans="1:7" s="34" customFormat="1" ht="15">
      <c r="A45" s="31" t="s">
        <v>206</v>
      </c>
      <c r="B45" s="21" t="s">
        <v>187</v>
      </c>
      <c r="C45" s="21" t="s">
        <v>65</v>
      </c>
      <c r="D45" s="21" t="s">
        <v>92</v>
      </c>
      <c r="E45" s="32">
        <v>3005</v>
      </c>
      <c r="F45" s="32">
        <v>8</v>
      </c>
      <c r="G45" s="32">
        <f t="shared" si="1"/>
        <v>2605</v>
      </c>
    </row>
    <row r="46" spans="1:7" s="34" customFormat="1" ht="15">
      <c r="A46" s="31" t="s">
        <v>210</v>
      </c>
      <c r="B46" s="21" t="s">
        <v>215</v>
      </c>
      <c r="C46" s="21" t="s">
        <v>216</v>
      </c>
      <c r="D46" s="21" t="s">
        <v>176</v>
      </c>
      <c r="E46" s="32">
        <v>2835</v>
      </c>
      <c r="F46" s="32">
        <v>8</v>
      </c>
      <c r="G46" s="32">
        <f t="shared" si="1"/>
        <v>2435</v>
      </c>
    </row>
    <row r="47" spans="1:7" s="34" customFormat="1" ht="15">
      <c r="A47" s="31" t="s">
        <v>214</v>
      </c>
      <c r="B47" s="21" t="s">
        <v>168</v>
      </c>
      <c r="C47" s="21" t="s">
        <v>169</v>
      </c>
      <c r="D47" s="21" t="s">
        <v>70</v>
      </c>
      <c r="E47" s="32">
        <v>2823</v>
      </c>
      <c r="F47" s="32">
        <v>8</v>
      </c>
      <c r="G47" s="32">
        <f t="shared" si="1"/>
        <v>2423</v>
      </c>
    </row>
    <row r="48" spans="1:7" s="34" customFormat="1" ht="15">
      <c r="A48" s="31" t="s">
        <v>218</v>
      </c>
      <c r="B48" s="21" t="s">
        <v>228</v>
      </c>
      <c r="C48" s="21" t="s">
        <v>229</v>
      </c>
      <c r="D48" s="21" t="s">
        <v>225</v>
      </c>
      <c r="E48" s="32">
        <v>2468</v>
      </c>
      <c r="F48" s="32">
        <v>1</v>
      </c>
      <c r="G48" s="32">
        <f t="shared" si="1"/>
        <v>2418</v>
      </c>
    </row>
    <row r="49" spans="1:7" s="34" customFormat="1" ht="15">
      <c r="A49" s="31" t="s">
        <v>223</v>
      </c>
      <c r="B49" s="21" t="s">
        <v>124</v>
      </c>
      <c r="C49" s="21" t="s">
        <v>65</v>
      </c>
      <c r="D49" s="21" t="s">
        <v>114</v>
      </c>
      <c r="E49" s="32">
        <v>3174</v>
      </c>
      <c r="F49" s="32">
        <v>16</v>
      </c>
      <c r="G49" s="32">
        <f t="shared" si="1"/>
        <v>2374</v>
      </c>
    </row>
    <row r="50" spans="1:7" s="34" customFormat="1" ht="15">
      <c r="A50" s="31" t="s">
        <v>227</v>
      </c>
      <c r="B50" s="21" t="s">
        <v>175</v>
      </c>
      <c r="C50" s="21" t="s">
        <v>80</v>
      </c>
      <c r="D50" s="21" t="s">
        <v>176</v>
      </c>
      <c r="E50" s="32">
        <v>3140</v>
      </c>
      <c r="F50" s="32">
        <v>17</v>
      </c>
      <c r="G50" s="32">
        <f t="shared" si="1"/>
        <v>2290</v>
      </c>
    </row>
    <row r="51" spans="1:7" s="34" customFormat="1" ht="15">
      <c r="A51" s="31" t="s">
        <v>231</v>
      </c>
      <c r="B51" s="21" t="s">
        <v>194</v>
      </c>
      <c r="C51" s="21" t="s">
        <v>195</v>
      </c>
      <c r="D51" s="21" t="s">
        <v>196</v>
      </c>
      <c r="E51" s="32">
        <v>2596</v>
      </c>
      <c r="F51" s="32">
        <v>8</v>
      </c>
      <c r="G51" s="32">
        <f t="shared" si="1"/>
        <v>2196</v>
      </c>
    </row>
    <row r="52" spans="1:7" s="34" customFormat="1" ht="15">
      <c r="A52" s="31" t="s">
        <v>234</v>
      </c>
      <c r="B52" s="21" t="s">
        <v>239</v>
      </c>
      <c r="C52" s="21" t="s">
        <v>240</v>
      </c>
      <c r="D52" s="21" t="s">
        <v>110</v>
      </c>
      <c r="E52" s="32">
        <v>2428</v>
      </c>
      <c r="F52" s="32">
        <v>6</v>
      </c>
      <c r="G52" s="32">
        <f t="shared" si="1"/>
        <v>2128</v>
      </c>
    </row>
    <row r="53" spans="1:7" s="34" customFormat="1" ht="15">
      <c r="A53" s="31" t="s">
        <v>238</v>
      </c>
      <c r="B53" s="21" t="s">
        <v>211</v>
      </c>
      <c r="C53" s="21" t="s">
        <v>212</v>
      </c>
      <c r="D53" s="21" t="s">
        <v>158</v>
      </c>
      <c r="E53" s="32">
        <v>2708</v>
      </c>
      <c r="F53" s="32">
        <v>12</v>
      </c>
      <c r="G53" s="32">
        <f t="shared" si="1"/>
        <v>2108</v>
      </c>
    </row>
    <row r="54" spans="1:7" s="34" customFormat="1" ht="15">
      <c r="A54" s="31" t="s">
        <v>242</v>
      </c>
      <c r="B54" s="21" t="s">
        <v>232</v>
      </c>
      <c r="C54" s="21" t="s">
        <v>77</v>
      </c>
      <c r="D54" s="21" t="s">
        <v>196</v>
      </c>
      <c r="E54" s="32">
        <v>2287</v>
      </c>
      <c r="F54" s="32">
        <v>6</v>
      </c>
      <c r="G54" s="32">
        <f t="shared" si="1"/>
        <v>1987</v>
      </c>
    </row>
    <row r="55" spans="1:7" s="34" customFormat="1" ht="15">
      <c r="A55" s="31" t="s">
        <v>246</v>
      </c>
      <c r="B55" s="21" t="s">
        <v>235</v>
      </c>
      <c r="C55" s="21" t="s">
        <v>236</v>
      </c>
      <c r="D55" s="21" t="s">
        <v>196</v>
      </c>
      <c r="E55" s="32">
        <v>1835</v>
      </c>
      <c r="F55" s="32">
        <v>2</v>
      </c>
      <c r="G55" s="32">
        <f t="shared" si="1"/>
        <v>1735</v>
      </c>
    </row>
    <row r="56" spans="1:7" s="34" customFormat="1" ht="15">
      <c r="A56" s="31" t="s">
        <v>248</v>
      </c>
      <c r="B56" s="21" t="s">
        <v>219</v>
      </c>
      <c r="C56" s="21" t="s">
        <v>220</v>
      </c>
      <c r="D56" s="21" t="s">
        <v>221</v>
      </c>
      <c r="E56" s="32">
        <v>2705</v>
      </c>
      <c r="F56" s="32">
        <v>21</v>
      </c>
      <c r="G56" s="32">
        <f t="shared" si="1"/>
        <v>1655</v>
      </c>
    </row>
    <row r="57" spans="1:7" s="34" customFormat="1" ht="15">
      <c r="A57" s="31" t="s">
        <v>252</v>
      </c>
      <c r="B57" s="21" t="s">
        <v>243</v>
      </c>
      <c r="C57" s="21" t="s">
        <v>244</v>
      </c>
      <c r="D57" s="21" t="s">
        <v>103</v>
      </c>
      <c r="E57" s="32">
        <v>2091</v>
      </c>
      <c r="F57" s="32">
        <v>9</v>
      </c>
      <c r="G57" s="32">
        <f t="shared" si="1"/>
        <v>1641</v>
      </c>
    </row>
    <row r="58" spans="1:7" s="34" customFormat="1" ht="15">
      <c r="A58" s="31" t="s">
        <v>256</v>
      </c>
      <c r="B58" s="21" t="s">
        <v>207</v>
      </c>
      <c r="C58" s="21" t="s">
        <v>169</v>
      </c>
      <c r="D58" s="21" t="s">
        <v>208</v>
      </c>
      <c r="E58" s="32">
        <v>2649</v>
      </c>
      <c r="F58" s="32">
        <v>21</v>
      </c>
      <c r="G58" s="32">
        <f t="shared" si="1"/>
        <v>1599</v>
      </c>
    </row>
    <row r="59" spans="1:7" s="34" customFormat="1" ht="15">
      <c r="A59" s="31" t="s">
        <v>260</v>
      </c>
      <c r="B59" s="21" t="s">
        <v>283</v>
      </c>
      <c r="C59" s="21" t="s">
        <v>284</v>
      </c>
      <c r="D59" s="21" t="s">
        <v>285</v>
      </c>
      <c r="E59" s="32">
        <v>2653</v>
      </c>
      <c r="F59" s="32">
        <v>23</v>
      </c>
      <c r="G59" s="32">
        <f t="shared" si="1"/>
        <v>1503</v>
      </c>
    </row>
    <row r="60" spans="1:7" s="34" customFormat="1" ht="15">
      <c r="A60" s="31" t="s">
        <v>264</v>
      </c>
      <c r="B60" s="21" t="s">
        <v>249</v>
      </c>
      <c r="C60" s="21" t="s">
        <v>250</v>
      </c>
      <c r="D60" s="21" t="s">
        <v>208</v>
      </c>
      <c r="E60" s="32">
        <v>2508</v>
      </c>
      <c r="F60" s="32">
        <v>31</v>
      </c>
      <c r="G60" s="32">
        <f t="shared" si="1"/>
        <v>958</v>
      </c>
    </row>
    <row r="61" spans="1:7" s="34" customFormat="1" ht="15">
      <c r="A61" s="31" t="s">
        <v>267</v>
      </c>
      <c r="B61" s="21" t="s">
        <v>257</v>
      </c>
      <c r="C61" s="21" t="s">
        <v>258</v>
      </c>
      <c r="D61" s="21" t="s">
        <v>221</v>
      </c>
      <c r="E61" s="32">
        <v>2622</v>
      </c>
      <c r="F61" s="32">
        <v>43</v>
      </c>
      <c r="G61" s="32">
        <f t="shared" si="1"/>
        <v>472</v>
      </c>
    </row>
  </sheetData>
  <sheetProtection/>
  <mergeCells count="3">
    <mergeCell ref="A1:G1"/>
    <mergeCell ref="A2:G2"/>
    <mergeCell ref="A3:G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6.140625" style="0" customWidth="1"/>
    <col min="3" max="3" width="13.28125" style="0" customWidth="1"/>
    <col min="4" max="4" width="33.140625" style="0" bestFit="1" customWidth="1"/>
  </cols>
  <sheetData>
    <row r="1" spans="1:7" ht="33.75">
      <c r="A1" s="51" t="s">
        <v>54</v>
      </c>
      <c r="B1" s="51"/>
      <c r="C1" s="51"/>
      <c r="D1" s="51"/>
      <c r="E1" s="51"/>
      <c r="F1" s="51"/>
      <c r="G1" s="51"/>
    </row>
    <row r="2" spans="1:7" ht="33.75">
      <c r="A2" s="51" t="s">
        <v>287</v>
      </c>
      <c r="B2" s="51"/>
      <c r="C2" s="51"/>
      <c r="D2" s="51"/>
      <c r="E2" s="51"/>
      <c r="F2" s="51"/>
      <c r="G2" s="51"/>
    </row>
    <row r="3" spans="1:7" ht="15">
      <c r="A3" s="52" t="s">
        <v>280</v>
      </c>
      <c r="B3" s="52"/>
      <c r="C3" s="52"/>
      <c r="D3" s="52"/>
      <c r="E3" s="52"/>
      <c r="F3" s="52"/>
      <c r="G3" s="52"/>
    </row>
    <row r="4" spans="1:6" ht="15">
      <c r="A4" s="1"/>
      <c r="D4" s="1"/>
      <c r="E4" s="1"/>
      <c r="F4" s="1"/>
    </row>
    <row r="5" spans="1:7" s="34" customFormat="1" ht="15">
      <c r="A5" s="30" t="s">
        <v>0</v>
      </c>
      <c r="B5" s="30" t="s">
        <v>1</v>
      </c>
      <c r="C5" s="30" t="s">
        <v>58</v>
      </c>
      <c r="D5" s="30" t="s">
        <v>52</v>
      </c>
      <c r="E5" s="30" t="s">
        <v>281</v>
      </c>
      <c r="F5" s="30" t="s">
        <v>31</v>
      </c>
      <c r="G5" s="30" t="s">
        <v>282</v>
      </c>
    </row>
    <row r="6" spans="1:7" s="34" customFormat="1" ht="15">
      <c r="A6" s="31" t="s">
        <v>33</v>
      </c>
      <c r="B6" s="21" t="s">
        <v>261</v>
      </c>
      <c r="C6" s="21" t="s">
        <v>262</v>
      </c>
      <c r="D6" s="21" t="s">
        <v>263</v>
      </c>
      <c r="E6" s="32">
        <v>5624</v>
      </c>
      <c r="F6" s="32">
        <v>10</v>
      </c>
      <c r="G6" s="32">
        <f aca="true" t="shared" si="0" ref="G6:G37">E6-F6*100</f>
        <v>4624</v>
      </c>
    </row>
    <row r="7" spans="1:7" s="34" customFormat="1" ht="15">
      <c r="A7" s="31" t="s">
        <v>34</v>
      </c>
      <c r="B7" s="21" t="s">
        <v>265</v>
      </c>
      <c r="C7" s="21" t="s">
        <v>266</v>
      </c>
      <c r="D7" s="21" t="s">
        <v>74</v>
      </c>
      <c r="E7" s="32">
        <v>4517</v>
      </c>
      <c r="F7" s="32">
        <v>1</v>
      </c>
      <c r="G7" s="32">
        <f t="shared" si="0"/>
        <v>4417</v>
      </c>
    </row>
    <row r="8" spans="1:7" s="34" customFormat="1" ht="15">
      <c r="A8" s="31" t="s">
        <v>35</v>
      </c>
      <c r="B8" s="21" t="s">
        <v>79</v>
      </c>
      <c r="C8" s="21" t="s">
        <v>80</v>
      </c>
      <c r="D8" s="21" t="s">
        <v>74</v>
      </c>
      <c r="E8" s="32">
        <v>4481</v>
      </c>
      <c r="F8" s="32">
        <v>2</v>
      </c>
      <c r="G8" s="32">
        <f t="shared" si="0"/>
        <v>4281</v>
      </c>
    </row>
    <row r="9" spans="1:7" s="34" customFormat="1" ht="15">
      <c r="A9" s="31" t="s">
        <v>36</v>
      </c>
      <c r="B9" s="21" t="s">
        <v>68</v>
      </c>
      <c r="C9" s="21" t="s">
        <v>69</v>
      </c>
      <c r="D9" s="21" t="s">
        <v>70</v>
      </c>
      <c r="E9" s="32">
        <v>4525</v>
      </c>
      <c r="F9" s="32">
        <v>3</v>
      </c>
      <c r="G9" s="32">
        <f t="shared" si="0"/>
        <v>4225</v>
      </c>
    </row>
    <row r="10" spans="1:7" s="34" customFormat="1" ht="15">
      <c r="A10" s="31" t="s">
        <v>37</v>
      </c>
      <c r="B10" s="21" t="s">
        <v>82</v>
      </c>
      <c r="C10" s="21" t="s">
        <v>83</v>
      </c>
      <c r="D10" s="21" t="s">
        <v>84</v>
      </c>
      <c r="E10" s="32">
        <v>4479</v>
      </c>
      <c r="F10" s="32">
        <v>5</v>
      </c>
      <c r="G10" s="32">
        <f t="shared" si="0"/>
        <v>3979</v>
      </c>
    </row>
    <row r="11" spans="1:7" s="34" customFormat="1" ht="15">
      <c r="A11" s="31" t="s">
        <v>38</v>
      </c>
      <c r="B11" s="21" t="s">
        <v>72</v>
      </c>
      <c r="C11" s="21" t="s">
        <v>73</v>
      </c>
      <c r="D11" s="21" t="s">
        <v>74</v>
      </c>
      <c r="E11" s="32">
        <v>4600</v>
      </c>
      <c r="F11" s="32">
        <v>7</v>
      </c>
      <c r="G11" s="32">
        <f t="shared" si="0"/>
        <v>3900</v>
      </c>
    </row>
    <row r="12" spans="1:7" s="34" customFormat="1" ht="15">
      <c r="A12" s="31" t="s">
        <v>39</v>
      </c>
      <c r="B12" s="21" t="s">
        <v>76</v>
      </c>
      <c r="C12" s="21" t="s">
        <v>77</v>
      </c>
      <c r="D12" s="21" t="s">
        <v>62</v>
      </c>
      <c r="E12" s="32">
        <v>4618</v>
      </c>
      <c r="F12" s="32">
        <v>9</v>
      </c>
      <c r="G12" s="32">
        <f t="shared" si="0"/>
        <v>3718</v>
      </c>
    </row>
    <row r="13" spans="1:7" s="34" customFormat="1" ht="15">
      <c r="A13" s="31" t="s">
        <v>40</v>
      </c>
      <c r="B13" s="21" t="s">
        <v>109</v>
      </c>
      <c r="C13" s="21" t="s">
        <v>95</v>
      </c>
      <c r="D13" s="21" t="s">
        <v>110</v>
      </c>
      <c r="E13" s="32">
        <v>4025</v>
      </c>
      <c r="F13" s="32">
        <v>4</v>
      </c>
      <c r="G13" s="32">
        <f t="shared" si="0"/>
        <v>3625</v>
      </c>
    </row>
    <row r="14" spans="1:7" s="34" customFormat="1" ht="15">
      <c r="A14" s="31" t="s">
        <v>41</v>
      </c>
      <c r="B14" s="21" t="s">
        <v>60</v>
      </c>
      <c r="C14" s="21" t="s">
        <v>61</v>
      </c>
      <c r="D14" s="21" t="s">
        <v>62</v>
      </c>
      <c r="E14" s="32">
        <v>5369</v>
      </c>
      <c r="F14" s="32">
        <v>18</v>
      </c>
      <c r="G14" s="32">
        <f t="shared" si="0"/>
        <v>3569</v>
      </c>
    </row>
    <row r="15" spans="1:7" s="34" customFormat="1" ht="15">
      <c r="A15" s="31" t="s">
        <v>42</v>
      </c>
      <c r="B15" s="21" t="s">
        <v>135</v>
      </c>
      <c r="C15" s="21" t="s">
        <v>136</v>
      </c>
      <c r="D15" s="21" t="s">
        <v>137</v>
      </c>
      <c r="E15" s="32">
        <v>4352</v>
      </c>
      <c r="F15" s="32">
        <v>8</v>
      </c>
      <c r="G15" s="32">
        <f t="shared" si="0"/>
        <v>3552</v>
      </c>
    </row>
    <row r="16" spans="1:7" s="34" customFormat="1" ht="15">
      <c r="A16" s="31" t="s">
        <v>43</v>
      </c>
      <c r="B16" s="21" t="s">
        <v>86</v>
      </c>
      <c r="C16" s="21" t="s">
        <v>87</v>
      </c>
      <c r="D16" s="21" t="s">
        <v>88</v>
      </c>
      <c r="E16" s="32">
        <v>4334</v>
      </c>
      <c r="F16" s="32">
        <v>8</v>
      </c>
      <c r="G16" s="32">
        <f t="shared" si="0"/>
        <v>3534</v>
      </c>
    </row>
    <row r="17" spans="1:7" s="34" customFormat="1" ht="15">
      <c r="A17" s="31" t="s">
        <v>44</v>
      </c>
      <c r="B17" s="21" t="s">
        <v>152</v>
      </c>
      <c r="C17" s="21" t="s">
        <v>153</v>
      </c>
      <c r="D17" s="21" t="s">
        <v>154</v>
      </c>
      <c r="E17" s="32">
        <v>3620</v>
      </c>
      <c r="F17" s="32">
        <v>1</v>
      </c>
      <c r="G17" s="32">
        <f t="shared" si="0"/>
        <v>3520</v>
      </c>
    </row>
    <row r="18" spans="1:7" s="34" customFormat="1" ht="15">
      <c r="A18" s="31" t="s">
        <v>45</v>
      </c>
      <c r="B18" s="21" t="s">
        <v>131</v>
      </c>
      <c r="C18" s="21" t="s">
        <v>132</v>
      </c>
      <c r="D18" s="21" t="s">
        <v>121</v>
      </c>
      <c r="E18" s="32">
        <v>3653</v>
      </c>
      <c r="F18" s="32">
        <v>2</v>
      </c>
      <c r="G18" s="32">
        <f t="shared" si="0"/>
        <v>3453</v>
      </c>
    </row>
    <row r="19" spans="1:7" s="34" customFormat="1" ht="15">
      <c r="A19" s="31" t="s">
        <v>46</v>
      </c>
      <c r="B19" s="21" t="s">
        <v>90</v>
      </c>
      <c r="C19" s="21" t="s">
        <v>91</v>
      </c>
      <c r="D19" s="21" t="s">
        <v>92</v>
      </c>
      <c r="E19" s="32">
        <v>4012</v>
      </c>
      <c r="F19" s="32">
        <v>6</v>
      </c>
      <c r="G19" s="32">
        <f t="shared" si="0"/>
        <v>3412</v>
      </c>
    </row>
    <row r="20" spans="1:7" s="34" customFormat="1" ht="15">
      <c r="A20" s="31" t="s">
        <v>47</v>
      </c>
      <c r="B20" s="21" t="s">
        <v>116</v>
      </c>
      <c r="C20" s="21" t="s">
        <v>117</v>
      </c>
      <c r="D20" s="21" t="s">
        <v>114</v>
      </c>
      <c r="E20" s="32">
        <v>3511</v>
      </c>
      <c r="F20" s="32">
        <v>1</v>
      </c>
      <c r="G20" s="32">
        <f t="shared" si="0"/>
        <v>3411</v>
      </c>
    </row>
    <row r="21" spans="1:7" s="34" customFormat="1" ht="15">
      <c r="A21" s="31" t="s">
        <v>48</v>
      </c>
      <c r="B21" s="21" t="s">
        <v>140</v>
      </c>
      <c r="C21" s="21" t="s">
        <v>128</v>
      </c>
      <c r="D21" s="21" t="s">
        <v>99</v>
      </c>
      <c r="E21" s="32">
        <v>3591</v>
      </c>
      <c r="F21" s="32">
        <v>2</v>
      </c>
      <c r="G21" s="32">
        <f t="shared" si="0"/>
        <v>3391</v>
      </c>
    </row>
    <row r="22" spans="1:7" s="34" customFormat="1" ht="15">
      <c r="A22" s="31" t="s">
        <v>49</v>
      </c>
      <c r="B22" s="21" t="s">
        <v>119</v>
      </c>
      <c r="C22" s="21" t="s">
        <v>120</v>
      </c>
      <c r="D22" s="21" t="s">
        <v>121</v>
      </c>
      <c r="E22" s="32">
        <v>3687</v>
      </c>
      <c r="F22" s="32">
        <v>3</v>
      </c>
      <c r="G22" s="32">
        <f t="shared" si="0"/>
        <v>3387</v>
      </c>
    </row>
    <row r="23" spans="1:7" s="34" customFormat="1" ht="15">
      <c r="A23" s="31" t="s">
        <v>50</v>
      </c>
      <c r="B23" s="21" t="s">
        <v>64</v>
      </c>
      <c r="C23" s="21" t="s">
        <v>65</v>
      </c>
      <c r="D23" s="21" t="s">
        <v>66</v>
      </c>
      <c r="E23" s="32">
        <v>4174</v>
      </c>
      <c r="F23" s="32">
        <v>8</v>
      </c>
      <c r="G23" s="32">
        <f t="shared" si="0"/>
        <v>3374</v>
      </c>
    </row>
    <row r="24" spans="1:7" s="34" customFormat="1" ht="15">
      <c r="A24" s="31" t="s">
        <v>123</v>
      </c>
      <c r="B24" s="21" t="s">
        <v>107</v>
      </c>
      <c r="C24" s="21" t="s">
        <v>95</v>
      </c>
      <c r="D24" s="21" t="s">
        <v>70</v>
      </c>
      <c r="E24" s="32">
        <v>3667</v>
      </c>
      <c r="F24" s="32">
        <v>3</v>
      </c>
      <c r="G24" s="32">
        <f t="shared" si="0"/>
        <v>3367</v>
      </c>
    </row>
    <row r="25" spans="1:7" s="34" customFormat="1" ht="15">
      <c r="A25" s="31" t="s">
        <v>126</v>
      </c>
      <c r="B25" s="21" t="s">
        <v>143</v>
      </c>
      <c r="C25" s="21" t="s">
        <v>144</v>
      </c>
      <c r="D25" s="21" t="s">
        <v>145</v>
      </c>
      <c r="E25" s="32">
        <v>3490</v>
      </c>
      <c r="F25" s="32">
        <v>3</v>
      </c>
      <c r="G25" s="32">
        <f t="shared" si="0"/>
        <v>3190</v>
      </c>
    </row>
    <row r="26" spans="1:7" s="34" customFormat="1" ht="15">
      <c r="A26" s="31" t="s">
        <v>130</v>
      </c>
      <c r="B26" s="21" t="s">
        <v>101</v>
      </c>
      <c r="C26" s="21" t="s">
        <v>102</v>
      </c>
      <c r="D26" s="21" t="s">
        <v>103</v>
      </c>
      <c r="E26" s="32">
        <v>3959</v>
      </c>
      <c r="F26" s="32">
        <v>8</v>
      </c>
      <c r="G26" s="32">
        <f t="shared" si="0"/>
        <v>3159</v>
      </c>
    </row>
    <row r="27" spans="1:7" s="34" customFormat="1" ht="15">
      <c r="A27" s="31" t="s">
        <v>134</v>
      </c>
      <c r="B27" s="21" t="s">
        <v>268</v>
      </c>
      <c r="C27" s="21" t="s">
        <v>144</v>
      </c>
      <c r="D27" s="21" t="s">
        <v>114</v>
      </c>
      <c r="E27" s="32">
        <v>3491</v>
      </c>
      <c r="F27" s="32">
        <v>4</v>
      </c>
      <c r="G27" s="32">
        <f t="shared" si="0"/>
        <v>3091</v>
      </c>
    </row>
    <row r="28" spans="1:7" s="34" customFormat="1" ht="15">
      <c r="A28" s="31" t="s">
        <v>139</v>
      </c>
      <c r="B28" s="21" t="s">
        <v>105</v>
      </c>
      <c r="C28" s="21" t="s">
        <v>77</v>
      </c>
      <c r="D28" s="21" t="s">
        <v>84</v>
      </c>
      <c r="E28" s="32">
        <v>3687</v>
      </c>
      <c r="F28" s="32">
        <v>6</v>
      </c>
      <c r="G28" s="32">
        <f t="shared" si="0"/>
        <v>3087</v>
      </c>
    </row>
    <row r="29" spans="1:7" s="34" customFormat="1" ht="15">
      <c r="A29" s="31" t="s">
        <v>142</v>
      </c>
      <c r="B29" s="21" t="s">
        <v>161</v>
      </c>
      <c r="C29" s="21" t="s">
        <v>162</v>
      </c>
      <c r="D29" s="21" t="s">
        <v>121</v>
      </c>
      <c r="E29" s="32">
        <v>3748</v>
      </c>
      <c r="F29" s="32">
        <v>7</v>
      </c>
      <c r="G29" s="32">
        <f t="shared" si="0"/>
        <v>3048</v>
      </c>
    </row>
    <row r="30" spans="1:7" s="34" customFormat="1" ht="15">
      <c r="A30" s="31" t="s">
        <v>147</v>
      </c>
      <c r="B30" s="21" t="s">
        <v>270</v>
      </c>
      <c r="C30" s="21" t="s">
        <v>102</v>
      </c>
      <c r="D30" s="21" t="s">
        <v>158</v>
      </c>
      <c r="E30" s="32">
        <v>3419</v>
      </c>
      <c r="F30" s="32">
        <v>4</v>
      </c>
      <c r="G30" s="32">
        <f t="shared" si="0"/>
        <v>3019</v>
      </c>
    </row>
    <row r="31" spans="1:7" s="34" customFormat="1" ht="15">
      <c r="A31" s="31" t="s">
        <v>151</v>
      </c>
      <c r="B31" s="21" t="s">
        <v>199</v>
      </c>
      <c r="C31" s="21" t="s">
        <v>200</v>
      </c>
      <c r="D31" s="21" t="s">
        <v>154</v>
      </c>
      <c r="E31" s="32">
        <v>3318</v>
      </c>
      <c r="F31" s="32">
        <v>3</v>
      </c>
      <c r="G31" s="32">
        <f t="shared" si="0"/>
        <v>3018</v>
      </c>
    </row>
    <row r="32" spans="1:7" s="34" customFormat="1" ht="15">
      <c r="A32" s="31" t="s">
        <v>156</v>
      </c>
      <c r="B32" s="21" t="s">
        <v>148</v>
      </c>
      <c r="C32" s="21" t="s">
        <v>149</v>
      </c>
      <c r="D32" s="21" t="s">
        <v>145</v>
      </c>
      <c r="E32" s="32">
        <v>3656</v>
      </c>
      <c r="F32" s="32">
        <v>7</v>
      </c>
      <c r="G32" s="32">
        <f t="shared" si="0"/>
        <v>2956</v>
      </c>
    </row>
    <row r="33" spans="1:7" s="34" customFormat="1" ht="15">
      <c r="A33" s="31" t="s">
        <v>160</v>
      </c>
      <c r="B33" s="21" t="s">
        <v>203</v>
      </c>
      <c r="C33" s="21" t="s">
        <v>204</v>
      </c>
      <c r="D33" s="21" t="s">
        <v>176</v>
      </c>
      <c r="E33" s="32">
        <v>2996</v>
      </c>
      <c r="F33" s="32">
        <v>2</v>
      </c>
      <c r="G33" s="32">
        <f t="shared" si="0"/>
        <v>2796</v>
      </c>
    </row>
    <row r="34" spans="1:7" s="34" customFormat="1" ht="15">
      <c r="A34" s="31" t="s">
        <v>164</v>
      </c>
      <c r="B34" s="21" t="s">
        <v>112</v>
      </c>
      <c r="C34" s="21" t="s">
        <v>113</v>
      </c>
      <c r="D34" s="21" t="s">
        <v>114</v>
      </c>
      <c r="E34" s="32">
        <v>3829</v>
      </c>
      <c r="F34" s="32">
        <v>11</v>
      </c>
      <c r="G34" s="32">
        <f t="shared" si="0"/>
        <v>2729</v>
      </c>
    </row>
    <row r="35" spans="1:7" s="34" customFormat="1" ht="15">
      <c r="A35" s="31" t="s">
        <v>167</v>
      </c>
      <c r="B35" s="21" t="s">
        <v>168</v>
      </c>
      <c r="C35" s="21" t="s">
        <v>169</v>
      </c>
      <c r="D35" s="21" t="s">
        <v>70</v>
      </c>
      <c r="E35" s="32">
        <v>3518</v>
      </c>
      <c r="F35" s="32">
        <v>8</v>
      </c>
      <c r="G35" s="32">
        <f t="shared" si="0"/>
        <v>2718</v>
      </c>
    </row>
    <row r="36" spans="1:7" s="34" customFormat="1" ht="15">
      <c r="A36" s="31" t="s">
        <v>171</v>
      </c>
      <c r="B36" s="21" t="s">
        <v>253</v>
      </c>
      <c r="C36" s="21" t="s">
        <v>254</v>
      </c>
      <c r="D36" s="21" t="s">
        <v>208</v>
      </c>
      <c r="E36" s="32">
        <v>3517</v>
      </c>
      <c r="F36" s="32">
        <v>8</v>
      </c>
      <c r="G36" s="32">
        <f t="shared" si="0"/>
        <v>2717</v>
      </c>
    </row>
    <row r="37" spans="1:7" s="34" customFormat="1" ht="15">
      <c r="A37" s="31" t="s">
        <v>174</v>
      </c>
      <c r="B37" s="21" t="s">
        <v>98</v>
      </c>
      <c r="C37" s="21" t="s">
        <v>83</v>
      </c>
      <c r="D37" s="21" t="s">
        <v>99</v>
      </c>
      <c r="E37" s="32">
        <v>4009</v>
      </c>
      <c r="F37" s="32">
        <v>13</v>
      </c>
      <c r="G37" s="32">
        <f t="shared" si="0"/>
        <v>2709</v>
      </c>
    </row>
    <row r="38" spans="1:7" s="34" customFormat="1" ht="15">
      <c r="A38" s="31" t="s">
        <v>178</v>
      </c>
      <c r="B38" s="21" t="s">
        <v>272</v>
      </c>
      <c r="C38" s="21" t="s">
        <v>250</v>
      </c>
      <c r="D38" s="21" t="s">
        <v>154</v>
      </c>
      <c r="E38" s="32">
        <v>2998</v>
      </c>
      <c r="F38" s="32">
        <v>4</v>
      </c>
      <c r="G38" s="32">
        <f aca="true" t="shared" si="1" ref="G38:G61">E38-F38*100</f>
        <v>2598</v>
      </c>
    </row>
    <row r="39" spans="1:7" s="34" customFormat="1" ht="15">
      <c r="A39" s="31" t="s">
        <v>182</v>
      </c>
      <c r="B39" s="21" t="s">
        <v>183</v>
      </c>
      <c r="C39" s="21" t="s">
        <v>184</v>
      </c>
      <c r="D39" s="21" t="s">
        <v>137</v>
      </c>
      <c r="E39" s="32">
        <v>3191</v>
      </c>
      <c r="F39" s="32">
        <v>6</v>
      </c>
      <c r="G39" s="32">
        <f t="shared" si="1"/>
        <v>2591</v>
      </c>
    </row>
    <row r="40" spans="1:7" s="34" customFormat="1" ht="15">
      <c r="A40" s="31" t="s">
        <v>186</v>
      </c>
      <c r="B40" s="21" t="s">
        <v>124</v>
      </c>
      <c r="C40" s="21" t="s">
        <v>65</v>
      </c>
      <c r="D40" s="21" t="s">
        <v>114</v>
      </c>
      <c r="E40" s="32">
        <v>3389</v>
      </c>
      <c r="F40" s="32">
        <v>8</v>
      </c>
      <c r="G40" s="32">
        <f t="shared" si="1"/>
        <v>2589</v>
      </c>
    </row>
    <row r="41" spans="1:7" s="34" customFormat="1" ht="15">
      <c r="A41" s="31" t="s">
        <v>189</v>
      </c>
      <c r="B41" s="21" t="s">
        <v>157</v>
      </c>
      <c r="C41" s="21" t="s">
        <v>69</v>
      </c>
      <c r="D41" s="21" t="s">
        <v>158</v>
      </c>
      <c r="E41" s="32">
        <v>3470</v>
      </c>
      <c r="F41" s="32">
        <v>9</v>
      </c>
      <c r="G41" s="32">
        <f t="shared" si="1"/>
        <v>2570</v>
      </c>
    </row>
    <row r="42" spans="1:7" s="34" customFormat="1" ht="15">
      <c r="A42" s="31" t="s">
        <v>193</v>
      </c>
      <c r="B42" s="21" t="s">
        <v>224</v>
      </c>
      <c r="C42" s="21" t="s">
        <v>65</v>
      </c>
      <c r="D42" s="21" t="s">
        <v>225</v>
      </c>
      <c r="E42" s="32">
        <v>3144</v>
      </c>
      <c r="F42" s="32">
        <v>6</v>
      </c>
      <c r="G42" s="32">
        <f t="shared" si="1"/>
        <v>2544</v>
      </c>
    </row>
    <row r="43" spans="1:7" s="34" customFormat="1" ht="15">
      <c r="A43" s="31" t="s">
        <v>198</v>
      </c>
      <c r="B43" s="21" t="s">
        <v>165</v>
      </c>
      <c r="C43" s="21" t="s">
        <v>80</v>
      </c>
      <c r="D43" s="21" t="s">
        <v>92</v>
      </c>
      <c r="E43" s="32">
        <v>3821</v>
      </c>
      <c r="F43" s="32">
        <v>13</v>
      </c>
      <c r="G43" s="32">
        <f t="shared" si="1"/>
        <v>2521</v>
      </c>
    </row>
    <row r="44" spans="1:7" s="34" customFormat="1" ht="15">
      <c r="A44" s="31" t="s">
        <v>202</v>
      </c>
      <c r="B44" s="21" t="s">
        <v>207</v>
      </c>
      <c r="C44" s="21" t="s">
        <v>169</v>
      </c>
      <c r="D44" s="21" t="s">
        <v>208</v>
      </c>
      <c r="E44" s="32">
        <v>2861</v>
      </c>
      <c r="F44" s="32">
        <v>4</v>
      </c>
      <c r="G44" s="32">
        <f t="shared" si="1"/>
        <v>2461</v>
      </c>
    </row>
    <row r="45" spans="1:7" s="34" customFormat="1" ht="15">
      <c r="A45" s="31" t="s">
        <v>206</v>
      </c>
      <c r="B45" s="21" t="s">
        <v>179</v>
      </c>
      <c r="C45" s="21" t="s">
        <v>180</v>
      </c>
      <c r="D45" s="21" t="s">
        <v>137</v>
      </c>
      <c r="E45" s="32">
        <v>2993</v>
      </c>
      <c r="F45" s="32">
        <v>6</v>
      </c>
      <c r="G45" s="32">
        <f t="shared" si="1"/>
        <v>2393</v>
      </c>
    </row>
    <row r="46" spans="1:7" s="34" customFormat="1" ht="15">
      <c r="A46" s="31" t="s">
        <v>210</v>
      </c>
      <c r="B46" s="21" t="s">
        <v>215</v>
      </c>
      <c r="C46" s="21" t="s">
        <v>216</v>
      </c>
      <c r="D46" s="21" t="s">
        <v>176</v>
      </c>
      <c r="E46" s="32">
        <v>2971</v>
      </c>
      <c r="F46" s="32">
        <v>6</v>
      </c>
      <c r="G46" s="32">
        <f t="shared" si="1"/>
        <v>2371</v>
      </c>
    </row>
    <row r="47" spans="1:7" s="34" customFormat="1" ht="15">
      <c r="A47" s="31" t="s">
        <v>214</v>
      </c>
      <c r="B47" s="21" t="s">
        <v>172</v>
      </c>
      <c r="C47" s="21" t="s">
        <v>77</v>
      </c>
      <c r="D47" s="21" t="s">
        <v>145</v>
      </c>
      <c r="E47" s="32">
        <v>3138</v>
      </c>
      <c r="F47" s="32">
        <v>8</v>
      </c>
      <c r="G47" s="32">
        <f t="shared" si="1"/>
        <v>2338</v>
      </c>
    </row>
    <row r="48" spans="1:7" s="34" customFormat="1" ht="15">
      <c r="A48" s="31" t="s">
        <v>218</v>
      </c>
      <c r="B48" s="21" t="s">
        <v>190</v>
      </c>
      <c r="C48" s="21" t="s">
        <v>191</v>
      </c>
      <c r="D48" s="21" t="s">
        <v>84</v>
      </c>
      <c r="E48" s="32">
        <v>2889</v>
      </c>
      <c r="F48" s="32">
        <v>6</v>
      </c>
      <c r="G48" s="32">
        <f t="shared" si="1"/>
        <v>2289</v>
      </c>
    </row>
    <row r="49" spans="1:7" s="34" customFormat="1" ht="15">
      <c r="A49" s="31" t="s">
        <v>223</v>
      </c>
      <c r="B49" s="21" t="s">
        <v>187</v>
      </c>
      <c r="C49" s="21" t="s">
        <v>65</v>
      </c>
      <c r="D49" s="21" t="s">
        <v>92</v>
      </c>
      <c r="E49" s="32">
        <v>3010</v>
      </c>
      <c r="F49" s="32">
        <v>8</v>
      </c>
      <c r="G49" s="32">
        <f t="shared" si="1"/>
        <v>2210</v>
      </c>
    </row>
    <row r="50" spans="1:7" s="34" customFormat="1" ht="15">
      <c r="A50" s="31" t="s">
        <v>227</v>
      </c>
      <c r="B50" s="21" t="s">
        <v>239</v>
      </c>
      <c r="C50" s="21" t="s">
        <v>240</v>
      </c>
      <c r="D50" s="21" t="s">
        <v>110</v>
      </c>
      <c r="E50" s="32">
        <v>2473</v>
      </c>
      <c r="F50" s="32">
        <v>3</v>
      </c>
      <c r="G50" s="32">
        <f t="shared" si="1"/>
        <v>2173</v>
      </c>
    </row>
    <row r="51" spans="1:7" s="34" customFormat="1" ht="15">
      <c r="A51" s="31" t="s">
        <v>231</v>
      </c>
      <c r="B51" s="21" t="s">
        <v>175</v>
      </c>
      <c r="C51" s="21" t="s">
        <v>80</v>
      </c>
      <c r="D51" s="21" t="s">
        <v>176</v>
      </c>
      <c r="E51" s="32">
        <v>3368</v>
      </c>
      <c r="F51" s="32">
        <v>12</v>
      </c>
      <c r="G51" s="32">
        <f t="shared" si="1"/>
        <v>2168</v>
      </c>
    </row>
    <row r="52" spans="1:7" s="34" customFormat="1" ht="15">
      <c r="A52" s="31" t="s">
        <v>234</v>
      </c>
      <c r="B52" s="21" t="s">
        <v>243</v>
      </c>
      <c r="C52" s="21" t="s">
        <v>244</v>
      </c>
      <c r="D52" s="21" t="s">
        <v>103</v>
      </c>
      <c r="E52" s="32">
        <v>2240</v>
      </c>
      <c r="F52" s="32">
        <v>1</v>
      </c>
      <c r="G52" s="32">
        <f t="shared" si="1"/>
        <v>2140</v>
      </c>
    </row>
    <row r="53" spans="1:7" s="34" customFormat="1" ht="15">
      <c r="A53" s="31" t="s">
        <v>238</v>
      </c>
      <c r="B53" s="21" t="s">
        <v>228</v>
      </c>
      <c r="C53" s="21" t="s">
        <v>229</v>
      </c>
      <c r="D53" s="21" t="s">
        <v>225</v>
      </c>
      <c r="E53" s="32">
        <v>2432</v>
      </c>
      <c r="F53" s="32">
        <v>3</v>
      </c>
      <c r="G53" s="32">
        <f t="shared" si="1"/>
        <v>2132</v>
      </c>
    </row>
    <row r="54" spans="1:7" s="34" customFormat="1" ht="15">
      <c r="A54" s="31" t="s">
        <v>242</v>
      </c>
      <c r="B54" s="21" t="s">
        <v>235</v>
      </c>
      <c r="C54" s="21" t="s">
        <v>236</v>
      </c>
      <c r="D54" s="21" t="s">
        <v>196</v>
      </c>
      <c r="E54" s="32">
        <v>2304</v>
      </c>
      <c r="F54" s="32">
        <v>2</v>
      </c>
      <c r="G54" s="32">
        <f t="shared" si="1"/>
        <v>2104</v>
      </c>
    </row>
    <row r="55" spans="1:7" s="34" customFormat="1" ht="15">
      <c r="A55" s="31" t="s">
        <v>246</v>
      </c>
      <c r="B55" s="21" t="s">
        <v>232</v>
      </c>
      <c r="C55" s="21" t="s">
        <v>77</v>
      </c>
      <c r="D55" s="21" t="s">
        <v>196</v>
      </c>
      <c r="E55" s="32">
        <v>2230</v>
      </c>
      <c r="F55" s="32">
        <v>3</v>
      </c>
      <c r="G55" s="32">
        <f t="shared" si="1"/>
        <v>1930</v>
      </c>
    </row>
    <row r="56" spans="1:7" s="34" customFormat="1" ht="15">
      <c r="A56" s="31" t="s">
        <v>248</v>
      </c>
      <c r="B56" s="21" t="s">
        <v>211</v>
      </c>
      <c r="C56" s="21" t="s">
        <v>212</v>
      </c>
      <c r="D56" s="21" t="s">
        <v>158</v>
      </c>
      <c r="E56" s="32">
        <v>2830</v>
      </c>
      <c r="F56" s="32">
        <v>9</v>
      </c>
      <c r="G56" s="32">
        <f t="shared" si="1"/>
        <v>1930</v>
      </c>
    </row>
    <row r="57" spans="1:7" s="34" customFormat="1" ht="15">
      <c r="A57" s="31" t="s">
        <v>252</v>
      </c>
      <c r="B57" s="21" t="s">
        <v>219</v>
      </c>
      <c r="C57" s="21" t="s">
        <v>220</v>
      </c>
      <c r="D57" s="21" t="s">
        <v>221</v>
      </c>
      <c r="E57" s="32">
        <v>2566</v>
      </c>
      <c r="F57" s="32">
        <v>7</v>
      </c>
      <c r="G57" s="32">
        <f t="shared" si="1"/>
        <v>1866</v>
      </c>
    </row>
    <row r="58" spans="1:7" s="34" customFormat="1" ht="15">
      <c r="A58" s="31" t="s">
        <v>256</v>
      </c>
      <c r="B58" s="21" t="s">
        <v>194</v>
      </c>
      <c r="C58" s="21" t="s">
        <v>195</v>
      </c>
      <c r="D58" s="21" t="s">
        <v>196</v>
      </c>
      <c r="E58" s="32">
        <v>2850</v>
      </c>
      <c r="F58" s="32">
        <v>10</v>
      </c>
      <c r="G58" s="32">
        <f t="shared" si="1"/>
        <v>1850</v>
      </c>
    </row>
    <row r="59" spans="1:7" s="34" customFormat="1" ht="15">
      <c r="A59" s="31" t="s">
        <v>260</v>
      </c>
      <c r="B59" s="21" t="s">
        <v>283</v>
      </c>
      <c r="C59" s="21" t="s">
        <v>284</v>
      </c>
      <c r="D59" s="21" t="s">
        <v>285</v>
      </c>
      <c r="E59" s="32">
        <v>3063</v>
      </c>
      <c r="F59" s="32">
        <v>15</v>
      </c>
      <c r="G59" s="32">
        <f t="shared" si="1"/>
        <v>1563</v>
      </c>
    </row>
    <row r="60" spans="1:7" s="34" customFormat="1" ht="15">
      <c r="A60" s="31" t="s">
        <v>264</v>
      </c>
      <c r="B60" s="21" t="s">
        <v>249</v>
      </c>
      <c r="C60" s="21" t="s">
        <v>250</v>
      </c>
      <c r="D60" s="21" t="s">
        <v>208</v>
      </c>
      <c r="E60" s="32">
        <v>2905</v>
      </c>
      <c r="F60" s="32">
        <v>18</v>
      </c>
      <c r="G60" s="32">
        <f t="shared" si="1"/>
        <v>1105</v>
      </c>
    </row>
    <row r="61" spans="1:7" s="34" customFormat="1" ht="15">
      <c r="A61" s="31" t="s">
        <v>267</v>
      </c>
      <c r="B61" s="21" t="s">
        <v>257</v>
      </c>
      <c r="C61" s="21" t="s">
        <v>258</v>
      </c>
      <c r="D61" s="21" t="s">
        <v>221</v>
      </c>
      <c r="E61" s="32">
        <v>2726</v>
      </c>
      <c r="F61" s="32">
        <v>19</v>
      </c>
      <c r="G61" s="32">
        <f t="shared" si="1"/>
        <v>826</v>
      </c>
    </row>
  </sheetData>
  <sheetProtection/>
  <mergeCells count="3">
    <mergeCell ref="A1:G1"/>
    <mergeCell ref="A2:G2"/>
    <mergeCell ref="A3:G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4.421875" style="0" bestFit="1" customWidth="1"/>
    <col min="3" max="3" width="13.421875" style="0" bestFit="1" customWidth="1"/>
    <col min="4" max="4" width="33.140625" style="0" bestFit="1" customWidth="1"/>
    <col min="5" max="8" width="9.140625" style="1" customWidth="1"/>
  </cols>
  <sheetData>
    <row r="1" spans="1:8" ht="33.75">
      <c r="A1" s="51" t="s">
        <v>54</v>
      </c>
      <c r="B1" s="51"/>
      <c r="C1" s="51"/>
      <c r="D1" s="51"/>
      <c r="E1" s="51"/>
      <c r="F1" s="51"/>
      <c r="G1" s="51"/>
      <c r="H1" s="51"/>
    </row>
    <row r="2" spans="1:8" ht="33.75">
      <c r="A2" s="51" t="s">
        <v>288</v>
      </c>
      <c r="B2" s="51"/>
      <c r="C2" s="51"/>
      <c r="D2" s="51"/>
      <c r="E2" s="51"/>
      <c r="F2" s="51"/>
      <c r="G2" s="51"/>
      <c r="H2" s="51"/>
    </row>
    <row r="3" spans="1:8" ht="15">
      <c r="A3" s="52" t="s">
        <v>280</v>
      </c>
      <c r="B3" s="52"/>
      <c r="C3" s="52"/>
      <c r="D3" s="52"/>
      <c r="E3" s="52"/>
      <c r="F3" s="52"/>
      <c r="G3" s="52"/>
      <c r="H3" s="52"/>
    </row>
    <row r="4" spans="1:4" ht="15.75" thickBot="1">
      <c r="A4" s="1"/>
      <c r="D4" s="1"/>
    </row>
    <row r="5" spans="1:8" s="34" customFormat="1" ht="15">
      <c r="A5" s="38" t="s">
        <v>0</v>
      </c>
      <c r="B5" s="35" t="s">
        <v>1</v>
      </c>
      <c r="C5" s="35" t="s">
        <v>58</v>
      </c>
      <c r="D5" s="35" t="s">
        <v>52</v>
      </c>
      <c r="E5" s="35" t="s">
        <v>289</v>
      </c>
      <c r="F5" s="35" t="s">
        <v>290</v>
      </c>
      <c r="G5" s="35" t="s">
        <v>291</v>
      </c>
      <c r="H5" s="39" t="s">
        <v>292</v>
      </c>
    </row>
    <row r="6" spans="1:8" s="34" customFormat="1" ht="15">
      <c r="A6" s="25" t="s">
        <v>33</v>
      </c>
      <c r="B6" s="21" t="s">
        <v>261</v>
      </c>
      <c r="C6" s="21" t="s">
        <v>262</v>
      </c>
      <c r="D6" s="21" t="s">
        <v>263</v>
      </c>
      <c r="E6" s="33">
        <v>5757</v>
      </c>
      <c r="F6" s="33">
        <v>4852</v>
      </c>
      <c r="G6" s="33">
        <v>4624</v>
      </c>
      <c r="H6" s="2">
        <f aca="true" t="shared" si="0" ref="H6:H37">E6+F6+G6</f>
        <v>15233</v>
      </c>
    </row>
    <row r="7" spans="1:8" s="34" customFormat="1" ht="15">
      <c r="A7" s="25" t="s">
        <v>34</v>
      </c>
      <c r="B7" s="21" t="s">
        <v>60</v>
      </c>
      <c r="C7" s="21" t="s">
        <v>61</v>
      </c>
      <c r="D7" s="21" t="s">
        <v>62</v>
      </c>
      <c r="E7" s="33">
        <v>5758</v>
      </c>
      <c r="F7" s="33">
        <v>5113</v>
      </c>
      <c r="G7" s="33">
        <v>3569</v>
      </c>
      <c r="H7" s="2">
        <f t="shared" si="0"/>
        <v>14440</v>
      </c>
    </row>
    <row r="8" spans="1:8" s="34" customFormat="1" ht="15">
      <c r="A8" s="25" t="s">
        <v>35</v>
      </c>
      <c r="B8" s="21" t="s">
        <v>72</v>
      </c>
      <c r="C8" s="21" t="s">
        <v>73</v>
      </c>
      <c r="D8" s="21" t="s">
        <v>74</v>
      </c>
      <c r="E8" s="33">
        <v>4791</v>
      </c>
      <c r="F8" s="33">
        <v>4580</v>
      </c>
      <c r="G8" s="33">
        <v>3900</v>
      </c>
      <c r="H8" s="2">
        <f t="shared" si="0"/>
        <v>13271</v>
      </c>
    </row>
    <row r="9" spans="1:8" s="34" customFormat="1" ht="15">
      <c r="A9" s="25" t="s">
        <v>36</v>
      </c>
      <c r="B9" s="21" t="s">
        <v>68</v>
      </c>
      <c r="C9" s="21" t="s">
        <v>69</v>
      </c>
      <c r="D9" s="21" t="s">
        <v>70</v>
      </c>
      <c r="E9" s="33">
        <v>4755</v>
      </c>
      <c r="F9" s="33">
        <v>4091</v>
      </c>
      <c r="G9" s="33">
        <v>4225</v>
      </c>
      <c r="H9" s="2">
        <f t="shared" si="0"/>
        <v>13071</v>
      </c>
    </row>
    <row r="10" spans="1:8" s="34" customFormat="1" ht="15">
      <c r="A10" s="25" t="s">
        <v>37</v>
      </c>
      <c r="B10" s="21" t="s">
        <v>79</v>
      </c>
      <c r="C10" s="21" t="s">
        <v>80</v>
      </c>
      <c r="D10" s="21" t="s">
        <v>74</v>
      </c>
      <c r="E10" s="33">
        <v>4557</v>
      </c>
      <c r="F10" s="33">
        <v>4091</v>
      </c>
      <c r="G10" s="33">
        <v>4281</v>
      </c>
      <c r="H10" s="2">
        <f t="shared" si="0"/>
        <v>12929</v>
      </c>
    </row>
    <row r="11" spans="1:8" s="34" customFormat="1" ht="15">
      <c r="A11" s="25" t="s">
        <v>38</v>
      </c>
      <c r="B11" s="21" t="s">
        <v>82</v>
      </c>
      <c r="C11" s="21" t="s">
        <v>83</v>
      </c>
      <c r="D11" s="21" t="s">
        <v>84</v>
      </c>
      <c r="E11" s="33">
        <v>4607</v>
      </c>
      <c r="F11" s="33">
        <v>4028</v>
      </c>
      <c r="G11" s="33">
        <v>3979</v>
      </c>
      <c r="H11" s="2">
        <f t="shared" si="0"/>
        <v>12614</v>
      </c>
    </row>
    <row r="12" spans="1:8" s="34" customFormat="1" ht="15">
      <c r="A12" s="25" t="s">
        <v>39</v>
      </c>
      <c r="B12" s="21" t="s">
        <v>76</v>
      </c>
      <c r="C12" s="21" t="s">
        <v>77</v>
      </c>
      <c r="D12" s="21" t="s">
        <v>62</v>
      </c>
      <c r="E12" s="33">
        <v>4467</v>
      </c>
      <c r="F12" s="33">
        <v>4382</v>
      </c>
      <c r="G12" s="33">
        <v>3718</v>
      </c>
      <c r="H12" s="2">
        <f t="shared" si="0"/>
        <v>12567</v>
      </c>
    </row>
    <row r="13" spans="1:8" s="34" customFormat="1" ht="15">
      <c r="A13" s="25" t="s">
        <v>40</v>
      </c>
      <c r="B13" s="21" t="s">
        <v>64</v>
      </c>
      <c r="C13" s="21" t="s">
        <v>65</v>
      </c>
      <c r="D13" s="21" t="s">
        <v>66</v>
      </c>
      <c r="E13" s="33">
        <v>5044</v>
      </c>
      <c r="F13" s="33">
        <v>4026</v>
      </c>
      <c r="G13" s="33">
        <v>3374</v>
      </c>
      <c r="H13" s="2">
        <f t="shared" si="0"/>
        <v>12444</v>
      </c>
    </row>
    <row r="14" spans="1:8" s="34" customFormat="1" ht="15">
      <c r="A14" s="25" t="s">
        <v>41</v>
      </c>
      <c r="B14" s="21" t="s">
        <v>265</v>
      </c>
      <c r="C14" s="21" t="s">
        <v>266</v>
      </c>
      <c r="D14" s="21" t="s">
        <v>74</v>
      </c>
      <c r="E14" s="33">
        <v>4049</v>
      </c>
      <c r="F14" s="33">
        <v>3954</v>
      </c>
      <c r="G14" s="33">
        <v>4417</v>
      </c>
      <c r="H14" s="2">
        <f t="shared" si="0"/>
        <v>12420</v>
      </c>
    </row>
    <row r="15" spans="1:8" s="34" customFormat="1" ht="15">
      <c r="A15" s="25" t="s">
        <v>42</v>
      </c>
      <c r="B15" s="21" t="s">
        <v>135</v>
      </c>
      <c r="C15" s="21" t="s">
        <v>136</v>
      </c>
      <c r="D15" s="21" t="s">
        <v>137</v>
      </c>
      <c r="E15" s="33">
        <v>4705</v>
      </c>
      <c r="F15" s="33">
        <v>3679</v>
      </c>
      <c r="G15" s="33">
        <v>3552</v>
      </c>
      <c r="H15" s="2">
        <f t="shared" si="0"/>
        <v>11936</v>
      </c>
    </row>
    <row r="16" spans="1:8" s="34" customFormat="1" ht="15">
      <c r="A16" s="25" t="s">
        <v>43</v>
      </c>
      <c r="B16" s="21" t="s">
        <v>86</v>
      </c>
      <c r="C16" s="21" t="s">
        <v>87</v>
      </c>
      <c r="D16" s="21" t="s">
        <v>88</v>
      </c>
      <c r="E16" s="33">
        <v>4432</v>
      </c>
      <c r="F16" s="33">
        <v>3933</v>
      </c>
      <c r="G16" s="33">
        <v>3534</v>
      </c>
      <c r="H16" s="2">
        <f t="shared" si="0"/>
        <v>11899</v>
      </c>
    </row>
    <row r="17" spans="1:8" s="34" customFormat="1" ht="15">
      <c r="A17" s="25" t="s">
        <v>44</v>
      </c>
      <c r="B17" s="21" t="s">
        <v>109</v>
      </c>
      <c r="C17" s="21" t="s">
        <v>95</v>
      </c>
      <c r="D17" s="21" t="s">
        <v>110</v>
      </c>
      <c r="E17" s="33">
        <v>4053</v>
      </c>
      <c r="F17" s="33">
        <v>3615</v>
      </c>
      <c r="G17" s="33">
        <v>3625</v>
      </c>
      <c r="H17" s="2">
        <f t="shared" si="0"/>
        <v>11293</v>
      </c>
    </row>
    <row r="18" spans="1:8" s="34" customFormat="1" ht="15">
      <c r="A18" s="25" t="s">
        <v>45</v>
      </c>
      <c r="B18" s="21" t="s">
        <v>90</v>
      </c>
      <c r="C18" s="21" t="s">
        <v>91</v>
      </c>
      <c r="D18" s="21" t="s">
        <v>92</v>
      </c>
      <c r="E18" s="33">
        <v>4097</v>
      </c>
      <c r="F18" s="33">
        <v>3291</v>
      </c>
      <c r="G18" s="33">
        <v>3412</v>
      </c>
      <c r="H18" s="2">
        <f t="shared" si="0"/>
        <v>10800</v>
      </c>
    </row>
    <row r="19" spans="1:8" s="34" customFormat="1" ht="15">
      <c r="A19" s="25" t="s">
        <v>46</v>
      </c>
      <c r="B19" s="21" t="s">
        <v>152</v>
      </c>
      <c r="C19" s="21" t="s">
        <v>153</v>
      </c>
      <c r="D19" s="21" t="s">
        <v>154</v>
      </c>
      <c r="E19" s="33">
        <v>3679</v>
      </c>
      <c r="F19" s="33">
        <v>3289</v>
      </c>
      <c r="G19" s="33">
        <v>3520</v>
      </c>
      <c r="H19" s="2">
        <f t="shared" si="0"/>
        <v>10488</v>
      </c>
    </row>
    <row r="20" spans="1:8" s="34" customFormat="1" ht="15">
      <c r="A20" s="25" t="s">
        <v>47</v>
      </c>
      <c r="B20" s="21" t="s">
        <v>105</v>
      </c>
      <c r="C20" s="21" t="s">
        <v>77</v>
      </c>
      <c r="D20" s="21" t="s">
        <v>84</v>
      </c>
      <c r="E20" s="33">
        <v>3856</v>
      </c>
      <c r="F20" s="33">
        <v>3507</v>
      </c>
      <c r="G20" s="33">
        <v>3087</v>
      </c>
      <c r="H20" s="2">
        <f t="shared" si="0"/>
        <v>10450</v>
      </c>
    </row>
    <row r="21" spans="1:8" s="34" customFormat="1" ht="15">
      <c r="A21" s="25" t="s">
        <v>48</v>
      </c>
      <c r="B21" s="21" t="s">
        <v>116</v>
      </c>
      <c r="C21" s="21" t="s">
        <v>117</v>
      </c>
      <c r="D21" s="21" t="s">
        <v>114</v>
      </c>
      <c r="E21" s="33">
        <v>3645</v>
      </c>
      <c r="F21" s="33">
        <v>3378</v>
      </c>
      <c r="G21" s="33">
        <v>3411</v>
      </c>
      <c r="H21" s="2">
        <f t="shared" si="0"/>
        <v>10434</v>
      </c>
    </row>
    <row r="22" spans="1:8" s="34" customFormat="1" ht="15">
      <c r="A22" s="25" t="s">
        <v>49</v>
      </c>
      <c r="B22" s="21" t="s">
        <v>268</v>
      </c>
      <c r="C22" s="21" t="s">
        <v>144</v>
      </c>
      <c r="D22" s="21" t="s">
        <v>114</v>
      </c>
      <c r="E22" s="33">
        <v>3943</v>
      </c>
      <c r="F22" s="33">
        <v>3381</v>
      </c>
      <c r="G22" s="33">
        <v>3091</v>
      </c>
      <c r="H22" s="2">
        <f t="shared" si="0"/>
        <v>10415</v>
      </c>
    </row>
    <row r="23" spans="1:8" s="34" customFormat="1" ht="15">
      <c r="A23" s="25" t="s">
        <v>50</v>
      </c>
      <c r="B23" s="21" t="s">
        <v>101</v>
      </c>
      <c r="C23" s="21" t="s">
        <v>102</v>
      </c>
      <c r="D23" s="21" t="s">
        <v>103</v>
      </c>
      <c r="E23" s="33">
        <v>4067</v>
      </c>
      <c r="F23" s="33">
        <v>3189</v>
      </c>
      <c r="G23" s="33">
        <v>3159</v>
      </c>
      <c r="H23" s="2">
        <f t="shared" si="0"/>
        <v>10415</v>
      </c>
    </row>
    <row r="24" spans="1:8" s="34" customFormat="1" ht="15">
      <c r="A24" s="25" t="s">
        <v>123</v>
      </c>
      <c r="B24" s="21" t="s">
        <v>140</v>
      </c>
      <c r="C24" s="21" t="s">
        <v>128</v>
      </c>
      <c r="D24" s="21" t="s">
        <v>99</v>
      </c>
      <c r="E24" s="33">
        <v>3389</v>
      </c>
      <c r="F24" s="33">
        <v>3577</v>
      </c>
      <c r="G24" s="33">
        <v>3391</v>
      </c>
      <c r="H24" s="2">
        <f t="shared" si="0"/>
        <v>10357</v>
      </c>
    </row>
    <row r="25" spans="1:8" s="34" customFormat="1" ht="15">
      <c r="A25" s="25" t="s">
        <v>126</v>
      </c>
      <c r="B25" s="21" t="s">
        <v>98</v>
      </c>
      <c r="C25" s="21" t="s">
        <v>83</v>
      </c>
      <c r="D25" s="21" t="s">
        <v>99</v>
      </c>
      <c r="E25" s="33">
        <v>3921</v>
      </c>
      <c r="F25" s="33">
        <v>3397</v>
      </c>
      <c r="G25" s="33">
        <v>2709</v>
      </c>
      <c r="H25" s="2">
        <f t="shared" si="0"/>
        <v>10027</v>
      </c>
    </row>
    <row r="26" spans="1:8" s="34" customFormat="1" ht="15">
      <c r="A26" s="25" t="s">
        <v>130</v>
      </c>
      <c r="B26" s="21" t="s">
        <v>270</v>
      </c>
      <c r="C26" s="21" t="s">
        <v>102</v>
      </c>
      <c r="D26" s="21" t="s">
        <v>158</v>
      </c>
      <c r="E26" s="33">
        <v>3682</v>
      </c>
      <c r="F26" s="33">
        <v>3312</v>
      </c>
      <c r="G26" s="33">
        <v>3019</v>
      </c>
      <c r="H26" s="2">
        <f t="shared" si="0"/>
        <v>10013</v>
      </c>
    </row>
    <row r="27" spans="1:8" s="34" customFormat="1" ht="15">
      <c r="A27" s="25" t="s">
        <v>134</v>
      </c>
      <c r="B27" s="21" t="s">
        <v>112</v>
      </c>
      <c r="C27" s="21" t="s">
        <v>113</v>
      </c>
      <c r="D27" s="21" t="s">
        <v>114</v>
      </c>
      <c r="E27" s="33">
        <v>3874</v>
      </c>
      <c r="F27" s="33">
        <v>3396</v>
      </c>
      <c r="G27" s="33">
        <v>2729</v>
      </c>
      <c r="H27" s="2">
        <f t="shared" si="0"/>
        <v>9999</v>
      </c>
    </row>
    <row r="28" spans="1:8" s="34" customFormat="1" ht="15">
      <c r="A28" s="25" t="s">
        <v>139</v>
      </c>
      <c r="B28" s="21" t="s">
        <v>131</v>
      </c>
      <c r="C28" s="21" t="s">
        <v>132</v>
      </c>
      <c r="D28" s="21" t="s">
        <v>121</v>
      </c>
      <c r="E28" s="33">
        <v>3708</v>
      </c>
      <c r="F28" s="33">
        <v>2826</v>
      </c>
      <c r="G28" s="33">
        <v>3453</v>
      </c>
      <c r="H28" s="2">
        <f t="shared" si="0"/>
        <v>9987</v>
      </c>
    </row>
    <row r="29" spans="1:8" s="34" customFormat="1" ht="15">
      <c r="A29" s="25" t="s">
        <v>142</v>
      </c>
      <c r="B29" s="21" t="s">
        <v>107</v>
      </c>
      <c r="C29" s="21" t="s">
        <v>95</v>
      </c>
      <c r="D29" s="21" t="s">
        <v>70</v>
      </c>
      <c r="E29" s="33">
        <v>3842</v>
      </c>
      <c r="F29" s="33">
        <v>2762</v>
      </c>
      <c r="G29" s="33">
        <v>3367</v>
      </c>
      <c r="H29" s="2">
        <f t="shared" si="0"/>
        <v>9971</v>
      </c>
    </row>
    <row r="30" spans="1:8" s="34" customFormat="1" ht="15">
      <c r="A30" s="25" t="s">
        <v>147</v>
      </c>
      <c r="B30" s="21" t="s">
        <v>119</v>
      </c>
      <c r="C30" s="21" t="s">
        <v>120</v>
      </c>
      <c r="D30" s="21" t="s">
        <v>121</v>
      </c>
      <c r="E30" s="33">
        <v>3607</v>
      </c>
      <c r="F30" s="33">
        <v>2775</v>
      </c>
      <c r="G30" s="33">
        <v>3387</v>
      </c>
      <c r="H30" s="2">
        <f t="shared" si="0"/>
        <v>9769</v>
      </c>
    </row>
    <row r="31" spans="1:8" s="34" customFormat="1" ht="15">
      <c r="A31" s="25" t="s">
        <v>151</v>
      </c>
      <c r="B31" s="21" t="s">
        <v>148</v>
      </c>
      <c r="C31" s="21" t="s">
        <v>149</v>
      </c>
      <c r="D31" s="21" t="s">
        <v>145</v>
      </c>
      <c r="E31" s="33">
        <v>3461</v>
      </c>
      <c r="F31" s="33">
        <v>2947</v>
      </c>
      <c r="G31" s="33">
        <v>2956</v>
      </c>
      <c r="H31" s="2">
        <f t="shared" si="0"/>
        <v>9364</v>
      </c>
    </row>
    <row r="32" spans="1:8" s="34" customFormat="1" ht="15">
      <c r="A32" s="25" t="s">
        <v>156</v>
      </c>
      <c r="B32" s="21" t="s">
        <v>161</v>
      </c>
      <c r="C32" s="21" t="s">
        <v>162</v>
      </c>
      <c r="D32" s="21" t="s">
        <v>121</v>
      </c>
      <c r="E32" s="33">
        <v>3505</v>
      </c>
      <c r="F32" s="33">
        <v>2783</v>
      </c>
      <c r="G32" s="33">
        <v>3048</v>
      </c>
      <c r="H32" s="2">
        <f t="shared" si="0"/>
        <v>9336</v>
      </c>
    </row>
    <row r="33" spans="1:8" s="34" customFormat="1" ht="15">
      <c r="A33" s="25" t="s">
        <v>160</v>
      </c>
      <c r="B33" s="21" t="s">
        <v>165</v>
      </c>
      <c r="C33" s="21" t="s">
        <v>80</v>
      </c>
      <c r="D33" s="21" t="s">
        <v>92</v>
      </c>
      <c r="E33" s="33">
        <v>3835</v>
      </c>
      <c r="F33" s="33">
        <v>2812</v>
      </c>
      <c r="G33" s="33">
        <v>2521</v>
      </c>
      <c r="H33" s="2">
        <f t="shared" si="0"/>
        <v>9168</v>
      </c>
    </row>
    <row r="34" spans="1:8" s="34" customFormat="1" ht="15">
      <c r="A34" s="25" t="s">
        <v>164</v>
      </c>
      <c r="B34" s="21" t="s">
        <v>199</v>
      </c>
      <c r="C34" s="21" t="s">
        <v>200</v>
      </c>
      <c r="D34" s="21" t="s">
        <v>154</v>
      </c>
      <c r="E34" s="33">
        <v>3363</v>
      </c>
      <c r="F34" s="33">
        <v>2727</v>
      </c>
      <c r="G34" s="33">
        <v>3018</v>
      </c>
      <c r="H34" s="2">
        <f t="shared" si="0"/>
        <v>9108</v>
      </c>
    </row>
    <row r="35" spans="1:8" s="34" customFormat="1" ht="15">
      <c r="A35" s="25" t="s">
        <v>167</v>
      </c>
      <c r="B35" s="21" t="s">
        <v>224</v>
      </c>
      <c r="C35" s="21" t="s">
        <v>65</v>
      </c>
      <c r="D35" s="21" t="s">
        <v>225</v>
      </c>
      <c r="E35" s="33">
        <v>3659</v>
      </c>
      <c r="F35" s="33">
        <v>2876</v>
      </c>
      <c r="G35" s="33">
        <v>2544</v>
      </c>
      <c r="H35" s="2">
        <f t="shared" si="0"/>
        <v>9079</v>
      </c>
    </row>
    <row r="36" spans="1:8" s="34" customFormat="1" ht="15">
      <c r="A36" s="25" t="s">
        <v>171</v>
      </c>
      <c r="B36" s="21" t="s">
        <v>143</v>
      </c>
      <c r="C36" s="21" t="s">
        <v>144</v>
      </c>
      <c r="D36" s="21" t="s">
        <v>145</v>
      </c>
      <c r="E36" s="33">
        <v>2989</v>
      </c>
      <c r="F36" s="33">
        <v>2874</v>
      </c>
      <c r="G36" s="33">
        <v>3190</v>
      </c>
      <c r="H36" s="2">
        <f t="shared" si="0"/>
        <v>9053</v>
      </c>
    </row>
    <row r="37" spans="1:8" s="34" customFormat="1" ht="15">
      <c r="A37" s="25" t="s">
        <v>174</v>
      </c>
      <c r="B37" s="21" t="s">
        <v>253</v>
      </c>
      <c r="C37" s="21" t="s">
        <v>254</v>
      </c>
      <c r="D37" s="21" t="s">
        <v>208</v>
      </c>
      <c r="E37" s="33">
        <v>3448</v>
      </c>
      <c r="F37" s="33">
        <v>2809</v>
      </c>
      <c r="G37" s="33">
        <v>2717</v>
      </c>
      <c r="H37" s="2">
        <f t="shared" si="0"/>
        <v>8974</v>
      </c>
    </row>
    <row r="38" spans="1:8" s="34" customFormat="1" ht="15">
      <c r="A38" s="25" t="s">
        <v>178</v>
      </c>
      <c r="B38" s="21" t="s">
        <v>203</v>
      </c>
      <c r="C38" s="21" t="s">
        <v>204</v>
      </c>
      <c r="D38" s="21" t="s">
        <v>176</v>
      </c>
      <c r="E38" s="33">
        <v>3168</v>
      </c>
      <c r="F38" s="33">
        <v>2981</v>
      </c>
      <c r="G38" s="33">
        <v>2796</v>
      </c>
      <c r="H38" s="2">
        <f aca="true" t="shared" si="1" ref="H38:H61">E38+F38+G38</f>
        <v>8945</v>
      </c>
    </row>
    <row r="39" spans="1:8" s="34" customFormat="1" ht="15">
      <c r="A39" s="25" t="s">
        <v>182</v>
      </c>
      <c r="B39" s="21" t="s">
        <v>272</v>
      </c>
      <c r="C39" s="21" t="s">
        <v>250</v>
      </c>
      <c r="D39" s="21" t="s">
        <v>154</v>
      </c>
      <c r="E39" s="33">
        <v>3362</v>
      </c>
      <c r="F39" s="33">
        <v>2980</v>
      </c>
      <c r="G39" s="33">
        <v>2598</v>
      </c>
      <c r="H39" s="2">
        <f t="shared" si="1"/>
        <v>8940</v>
      </c>
    </row>
    <row r="40" spans="1:8" s="34" customFormat="1" ht="15">
      <c r="A40" s="25" t="s">
        <v>186</v>
      </c>
      <c r="B40" s="21" t="s">
        <v>157</v>
      </c>
      <c r="C40" s="21" t="s">
        <v>69</v>
      </c>
      <c r="D40" s="21" t="s">
        <v>158</v>
      </c>
      <c r="E40" s="33">
        <v>3472</v>
      </c>
      <c r="F40" s="33">
        <v>2721</v>
      </c>
      <c r="G40" s="33">
        <v>2570</v>
      </c>
      <c r="H40" s="2">
        <f t="shared" si="1"/>
        <v>8763</v>
      </c>
    </row>
    <row r="41" spans="1:8" s="34" customFormat="1" ht="15">
      <c r="A41" s="25" t="s">
        <v>189</v>
      </c>
      <c r="B41" s="21" t="s">
        <v>124</v>
      </c>
      <c r="C41" s="21" t="s">
        <v>65</v>
      </c>
      <c r="D41" s="21" t="s">
        <v>114</v>
      </c>
      <c r="E41" s="33">
        <v>3539</v>
      </c>
      <c r="F41" s="33">
        <v>2374</v>
      </c>
      <c r="G41" s="33">
        <v>2589</v>
      </c>
      <c r="H41" s="2">
        <f t="shared" si="1"/>
        <v>8502</v>
      </c>
    </row>
    <row r="42" spans="1:8" s="34" customFormat="1" ht="15">
      <c r="A42" s="25" t="s">
        <v>193</v>
      </c>
      <c r="B42" s="21" t="s">
        <v>168</v>
      </c>
      <c r="C42" s="21" t="s">
        <v>169</v>
      </c>
      <c r="D42" s="21" t="s">
        <v>70</v>
      </c>
      <c r="E42" s="33">
        <v>3295</v>
      </c>
      <c r="F42" s="33">
        <v>2423</v>
      </c>
      <c r="G42" s="33">
        <v>2718</v>
      </c>
      <c r="H42" s="2">
        <f t="shared" si="1"/>
        <v>8436</v>
      </c>
    </row>
    <row r="43" spans="1:8" s="34" customFormat="1" ht="15">
      <c r="A43" s="25" t="s">
        <v>198</v>
      </c>
      <c r="B43" s="21" t="s">
        <v>183</v>
      </c>
      <c r="C43" s="21" t="s">
        <v>184</v>
      </c>
      <c r="D43" s="21" t="s">
        <v>137</v>
      </c>
      <c r="E43" s="33">
        <v>3105</v>
      </c>
      <c r="F43" s="33">
        <v>2738</v>
      </c>
      <c r="G43" s="33">
        <v>2591</v>
      </c>
      <c r="H43" s="2">
        <f t="shared" si="1"/>
        <v>8434</v>
      </c>
    </row>
    <row r="44" spans="1:8" s="34" customFormat="1" ht="15">
      <c r="A44" s="25" t="s">
        <v>202</v>
      </c>
      <c r="B44" s="21" t="s">
        <v>179</v>
      </c>
      <c r="C44" s="21" t="s">
        <v>180</v>
      </c>
      <c r="D44" s="21" t="s">
        <v>137</v>
      </c>
      <c r="E44" s="33">
        <v>3139</v>
      </c>
      <c r="F44" s="33">
        <v>2618</v>
      </c>
      <c r="G44" s="33">
        <v>2393</v>
      </c>
      <c r="H44" s="2">
        <f t="shared" si="1"/>
        <v>8150</v>
      </c>
    </row>
    <row r="45" spans="1:8" s="34" customFormat="1" ht="15">
      <c r="A45" s="25" t="s">
        <v>206</v>
      </c>
      <c r="B45" s="21" t="s">
        <v>172</v>
      </c>
      <c r="C45" s="21" t="s">
        <v>77</v>
      </c>
      <c r="D45" s="21" t="s">
        <v>145</v>
      </c>
      <c r="E45" s="33">
        <v>3011</v>
      </c>
      <c r="F45" s="33">
        <v>2692</v>
      </c>
      <c r="G45" s="33">
        <v>2338</v>
      </c>
      <c r="H45" s="2">
        <f t="shared" si="1"/>
        <v>8041</v>
      </c>
    </row>
    <row r="46" spans="1:8" s="34" customFormat="1" ht="15">
      <c r="A46" s="25" t="s">
        <v>210</v>
      </c>
      <c r="B46" s="21" t="s">
        <v>190</v>
      </c>
      <c r="C46" s="21" t="s">
        <v>191</v>
      </c>
      <c r="D46" s="21" t="s">
        <v>84</v>
      </c>
      <c r="E46" s="33">
        <v>3003</v>
      </c>
      <c r="F46" s="33">
        <v>2690</v>
      </c>
      <c r="G46" s="33">
        <v>2289</v>
      </c>
      <c r="H46" s="2">
        <f t="shared" si="1"/>
        <v>7982</v>
      </c>
    </row>
    <row r="47" spans="1:8" s="34" customFormat="1" ht="15">
      <c r="A47" s="25" t="s">
        <v>214</v>
      </c>
      <c r="B47" s="21" t="s">
        <v>175</v>
      </c>
      <c r="C47" s="21" t="s">
        <v>80</v>
      </c>
      <c r="D47" s="21" t="s">
        <v>176</v>
      </c>
      <c r="E47" s="33">
        <v>3476</v>
      </c>
      <c r="F47" s="33">
        <v>2290</v>
      </c>
      <c r="G47" s="33">
        <v>2168</v>
      </c>
      <c r="H47" s="2">
        <f t="shared" si="1"/>
        <v>7934</v>
      </c>
    </row>
    <row r="48" spans="1:8" s="34" customFormat="1" ht="15">
      <c r="A48" s="25" t="s">
        <v>218</v>
      </c>
      <c r="B48" s="21" t="s">
        <v>215</v>
      </c>
      <c r="C48" s="21" t="s">
        <v>216</v>
      </c>
      <c r="D48" s="21" t="s">
        <v>176</v>
      </c>
      <c r="E48" s="33">
        <v>3038</v>
      </c>
      <c r="F48" s="33">
        <v>2435</v>
      </c>
      <c r="G48" s="33">
        <v>2371</v>
      </c>
      <c r="H48" s="2">
        <f t="shared" si="1"/>
        <v>7844</v>
      </c>
    </row>
    <row r="49" spans="1:8" s="34" customFormat="1" ht="15">
      <c r="A49" s="25" t="s">
        <v>223</v>
      </c>
      <c r="B49" s="21" t="s">
        <v>187</v>
      </c>
      <c r="C49" s="21" t="s">
        <v>65</v>
      </c>
      <c r="D49" s="21" t="s">
        <v>92</v>
      </c>
      <c r="E49" s="33">
        <v>2940</v>
      </c>
      <c r="F49" s="33">
        <v>2605</v>
      </c>
      <c r="G49" s="33">
        <v>2210</v>
      </c>
      <c r="H49" s="2">
        <f t="shared" si="1"/>
        <v>7755</v>
      </c>
    </row>
    <row r="50" spans="1:8" s="34" customFormat="1" ht="15">
      <c r="A50" s="25" t="s">
        <v>227</v>
      </c>
      <c r="B50" s="21" t="s">
        <v>228</v>
      </c>
      <c r="C50" s="21" t="s">
        <v>229</v>
      </c>
      <c r="D50" s="21" t="s">
        <v>225</v>
      </c>
      <c r="E50" s="33">
        <v>2742</v>
      </c>
      <c r="F50" s="33">
        <v>2418</v>
      </c>
      <c r="G50" s="33">
        <v>2132</v>
      </c>
      <c r="H50" s="2">
        <f t="shared" si="1"/>
        <v>7292</v>
      </c>
    </row>
    <row r="51" spans="1:8" s="34" customFormat="1" ht="15">
      <c r="A51" s="25" t="s">
        <v>231</v>
      </c>
      <c r="B51" s="21" t="s">
        <v>207</v>
      </c>
      <c r="C51" s="21" t="s">
        <v>169</v>
      </c>
      <c r="D51" s="21" t="s">
        <v>208</v>
      </c>
      <c r="E51" s="33">
        <v>3012</v>
      </c>
      <c r="F51" s="33">
        <v>1599</v>
      </c>
      <c r="G51" s="33">
        <v>2461</v>
      </c>
      <c r="H51" s="2">
        <f t="shared" si="1"/>
        <v>7072</v>
      </c>
    </row>
    <row r="52" spans="1:8" s="34" customFormat="1" ht="15">
      <c r="A52" s="25" t="s">
        <v>234</v>
      </c>
      <c r="B52" s="21" t="s">
        <v>194</v>
      </c>
      <c r="C52" s="21" t="s">
        <v>195</v>
      </c>
      <c r="D52" s="21" t="s">
        <v>196</v>
      </c>
      <c r="E52" s="33">
        <v>2836</v>
      </c>
      <c r="F52" s="33">
        <v>2196</v>
      </c>
      <c r="G52" s="33">
        <v>1850</v>
      </c>
      <c r="H52" s="2">
        <f t="shared" si="1"/>
        <v>6882</v>
      </c>
    </row>
    <row r="53" spans="1:8" s="34" customFormat="1" ht="15">
      <c r="A53" s="25" t="s">
        <v>238</v>
      </c>
      <c r="B53" s="21" t="s">
        <v>239</v>
      </c>
      <c r="C53" s="21" t="s">
        <v>240</v>
      </c>
      <c r="D53" s="21" t="s">
        <v>110</v>
      </c>
      <c r="E53" s="33">
        <v>2362</v>
      </c>
      <c r="F53" s="33">
        <v>2128</v>
      </c>
      <c r="G53" s="33">
        <v>2173</v>
      </c>
      <c r="H53" s="2">
        <f t="shared" si="1"/>
        <v>6663</v>
      </c>
    </row>
    <row r="54" spans="1:8" s="34" customFormat="1" ht="15">
      <c r="A54" s="25" t="s">
        <v>242</v>
      </c>
      <c r="B54" s="21" t="s">
        <v>211</v>
      </c>
      <c r="C54" s="21" t="s">
        <v>212</v>
      </c>
      <c r="D54" s="21" t="s">
        <v>158</v>
      </c>
      <c r="E54" s="33">
        <v>2535</v>
      </c>
      <c r="F54" s="33">
        <v>2108</v>
      </c>
      <c r="G54" s="33">
        <v>1930</v>
      </c>
      <c r="H54" s="2">
        <f t="shared" si="1"/>
        <v>6573</v>
      </c>
    </row>
    <row r="55" spans="1:8" s="34" customFormat="1" ht="15">
      <c r="A55" s="25" t="s">
        <v>246</v>
      </c>
      <c r="B55" s="21" t="s">
        <v>232</v>
      </c>
      <c r="C55" s="21" t="s">
        <v>77</v>
      </c>
      <c r="D55" s="21" t="s">
        <v>196</v>
      </c>
      <c r="E55" s="33">
        <v>2610</v>
      </c>
      <c r="F55" s="33">
        <v>1987</v>
      </c>
      <c r="G55" s="33">
        <v>1930</v>
      </c>
      <c r="H55" s="2">
        <f t="shared" si="1"/>
        <v>6527</v>
      </c>
    </row>
    <row r="56" spans="1:8" s="34" customFormat="1" ht="15">
      <c r="A56" s="25" t="s">
        <v>248</v>
      </c>
      <c r="B56" s="21" t="s">
        <v>219</v>
      </c>
      <c r="C56" s="21" t="s">
        <v>220</v>
      </c>
      <c r="D56" s="21" t="s">
        <v>221</v>
      </c>
      <c r="E56" s="33">
        <v>2767</v>
      </c>
      <c r="F56" s="33">
        <v>1655</v>
      </c>
      <c r="G56" s="33">
        <v>1866</v>
      </c>
      <c r="H56" s="2">
        <f t="shared" si="1"/>
        <v>6288</v>
      </c>
    </row>
    <row r="57" spans="1:8" s="34" customFormat="1" ht="15">
      <c r="A57" s="25" t="s">
        <v>252</v>
      </c>
      <c r="B57" s="21" t="s">
        <v>243</v>
      </c>
      <c r="C57" s="21" t="s">
        <v>244</v>
      </c>
      <c r="D57" s="21" t="s">
        <v>103</v>
      </c>
      <c r="E57" s="33">
        <v>2467</v>
      </c>
      <c r="F57" s="33">
        <v>1641</v>
      </c>
      <c r="G57" s="33">
        <v>2140</v>
      </c>
      <c r="H57" s="2">
        <f t="shared" si="1"/>
        <v>6248</v>
      </c>
    </row>
    <row r="58" spans="1:8" s="34" customFormat="1" ht="15">
      <c r="A58" s="25" t="s">
        <v>256</v>
      </c>
      <c r="B58" s="21" t="s">
        <v>235</v>
      </c>
      <c r="C58" s="21" t="s">
        <v>236</v>
      </c>
      <c r="D58" s="21" t="s">
        <v>196</v>
      </c>
      <c r="E58" s="33">
        <v>2126</v>
      </c>
      <c r="F58" s="33">
        <v>1735</v>
      </c>
      <c r="G58" s="33">
        <v>2104</v>
      </c>
      <c r="H58" s="2">
        <f t="shared" si="1"/>
        <v>5965</v>
      </c>
    </row>
    <row r="59" spans="1:8" s="34" customFormat="1" ht="15">
      <c r="A59" s="25" t="s">
        <v>260</v>
      </c>
      <c r="B59" s="21" t="s">
        <v>283</v>
      </c>
      <c r="C59" s="21" t="s">
        <v>284</v>
      </c>
      <c r="D59" s="21" t="s">
        <v>285</v>
      </c>
      <c r="E59" s="33">
        <v>2652</v>
      </c>
      <c r="F59" s="33">
        <v>1503</v>
      </c>
      <c r="G59" s="33">
        <v>1563</v>
      </c>
      <c r="H59" s="2">
        <f t="shared" si="1"/>
        <v>5718</v>
      </c>
    </row>
    <row r="60" spans="1:8" s="34" customFormat="1" ht="15">
      <c r="A60" s="25" t="s">
        <v>264</v>
      </c>
      <c r="B60" s="21" t="s">
        <v>249</v>
      </c>
      <c r="C60" s="21" t="s">
        <v>250</v>
      </c>
      <c r="D60" s="21" t="s">
        <v>208</v>
      </c>
      <c r="E60" s="33">
        <v>2692</v>
      </c>
      <c r="F60" s="33">
        <v>958</v>
      </c>
      <c r="G60" s="33">
        <v>1105</v>
      </c>
      <c r="H60" s="2">
        <f t="shared" si="1"/>
        <v>4755</v>
      </c>
    </row>
    <row r="61" spans="1:8" s="34" customFormat="1" ht="15.75" thickBot="1">
      <c r="A61" s="26" t="s">
        <v>267</v>
      </c>
      <c r="B61" s="27" t="s">
        <v>257</v>
      </c>
      <c r="C61" s="27" t="s">
        <v>258</v>
      </c>
      <c r="D61" s="27" t="s">
        <v>221</v>
      </c>
      <c r="E61" s="37">
        <v>2577</v>
      </c>
      <c r="F61" s="37">
        <v>472</v>
      </c>
      <c r="G61" s="37">
        <v>826</v>
      </c>
      <c r="H61" s="3">
        <f t="shared" si="1"/>
        <v>3875</v>
      </c>
    </row>
  </sheetData>
  <sheetProtection/>
  <mergeCells count="3">
    <mergeCell ref="A1:H1"/>
    <mergeCell ref="A2:H2"/>
    <mergeCell ref="A3:H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2" max="2" width="33.140625" style="0" bestFit="1" customWidth="1"/>
    <col min="4" max="4" width="8.421875" style="0" customWidth="1"/>
  </cols>
  <sheetData>
    <row r="1" spans="1:8" ht="33.75">
      <c r="A1" s="51" t="s">
        <v>54</v>
      </c>
      <c r="B1" s="51"/>
      <c r="C1" s="51"/>
      <c r="D1" s="51"/>
      <c r="E1" s="51"/>
      <c r="F1" s="51"/>
      <c r="G1" s="28"/>
      <c r="H1" s="28"/>
    </row>
    <row r="2" spans="1:8" ht="33.75">
      <c r="A2" s="51" t="s">
        <v>293</v>
      </c>
      <c r="B2" s="51"/>
      <c r="C2" s="51"/>
      <c r="D2" s="51"/>
      <c r="E2" s="51"/>
      <c r="F2" s="51"/>
      <c r="G2" s="28"/>
      <c r="H2" s="28"/>
    </row>
    <row r="3" spans="1:8" ht="15">
      <c r="A3" s="52" t="s">
        <v>280</v>
      </c>
      <c r="B3" s="52"/>
      <c r="C3" s="52"/>
      <c r="D3" s="52"/>
      <c r="E3" s="52"/>
      <c r="F3" s="52"/>
      <c r="G3" s="29"/>
      <c r="H3" s="29"/>
    </row>
    <row r="4" ht="15.75" thickBot="1"/>
    <row r="5" spans="1:6" s="40" customFormat="1" ht="18.75" customHeight="1">
      <c r="A5" s="5" t="s">
        <v>0</v>
      </c>
      <c r="B5" s="6" t="s">
        <v>52</v>
      </c>
      <c r="C5" s="6" t="s">
        <v>289</v>
      </c>
      <c r="D5" s="6" t="s">
        <v>290</v>
      </c>
      <c r="E5" s="6" t="s">
        <v>291</v>
      </c>
      <c r="F5" s="36" t="s">
        <v>292</v>
      </c>
    </row>
    <row r="6" spans="1:6" s="40" customFormat="1" ht="18.75" customHeight="1">
      <c r="A6" s="41" t="s">
        <v>33</v>
      </c>
      <c r="B6" s="45" t="s">
        <v>74</v>
      </c>
      <c r="C6" s="9">
        <v>13271</v>
      </c>
      <c r="D6" s="9">
        <v>12929</v>
      </c>
      <c r="E6" s="9">
        <v>12420</v>
      </c>
      <c r="F6" s="10">
        <f aca="true" t="shared" si="0" ref="F6:F28">C6+D6+E6</f>
        <v>38620</v>
      </c>
    </row>
    <row r="7" spans="1:6" s="40" customFormat="1" ht="18.75" customHeight="1">
      <c r="A7" s="41" t="s">
        <v>34</v>
      </c>
      <c r="B7" s="45" t="s">
        <v>70</v>
      </c>
      <c r="C7" s="9">
        <v>13071</v>
      </c>
      <c r="D7" s="9">
        <v>9971</v>
      </c>
      <c r="E7" s="9">
        <v>8436</v>
      </c>
      <c r="F7" s="10">
        <f t="shared" si="0"/>
        <v>31478</v>
      </c>
    </row>
    <row r="8" spans="1:6" s="40" customFormat="1" ht="18.75" customHeight="1">
      <c r="A8" s="41" t="s">
        <v>35</v>
      </c>
      <c r="B8" s="45" t="s">
        <v>84</v>
      </c>
      <c r="C8" s="9">
        <v>12614</v>
      </c>
      <c r="D8" s="9">
        <v>10450</v>
      </c>
      <c r="E8" s="9">
        <v>7982</v>
      </c>
      <c r="F8" s="10">
        <f t="shared" si="0"/>
        <v>31046</v>
      </c>
    </row>
    <row r="9" spans="1:6" s="40" customFormat="1" ht="18.75" customHeight="1">
      <c r="A9" s="41" t="s">
        <v>36</v>
      </c>
      <c r="B9" s="45" t="s">
        <v>114</v>
      </c>
      <c r="C9" s="9">
        <v>10434</v>
      </c>
      <c r="D9" s="9">
        <v>10415</v>
      </c>
      <c r="E9" s="9">
        <v>9999</v>
      </c>
      <c r="F9" s="10">
        <f t="shared" si="0"/>
        <v>30848</v>
      </c>
    </row>
    <row r="10" spans="1:6" s="40" customFormat="1" ht="18.75" customHeight="1">
      <c r="A10" s="41" t="s">
        <v>37</v>
      </c>
      <c r="B10" s="45" t="s">
        <v>121</v>
      </c>
      <c r="C10" s="9">
        <v>9987</v>
      </c>
      <c r="D10" s="9">
        <v>9769</v>
      </c>
      <c r="E10" s="9">
        <v>9336</v>
      </c>
      <c r="F10" s="10">
        <f t="shared" si="0"/>
        <v>29092</v>
      </c>
    </row>
    <row r="11" spans="1:6" s="40" customFormat="1" ht="18.75" customHeight="1">
      <c r="A11" s="41" t="s">
        <v>38</v>
      </c>
      <c r="B11" s="45" t="s">
        <v>154</v>
      </c>
      <c r="C11" s="9">
        <v>10488</v>
      </c>
      <c r="D11" s="9">
        <v>9108</v>
      </c>
      <c r="E11" s="9">
        <v>8940</v>
      </c>
      <c r="F11" s="10">
        <f t="shared" si="0"/>
        <v>28536</v>
      </c>
    </row>
    <row r="12" spans="1:6" s="40" customFormat="1" ht="18.75" customHeight="1">
      <c r="A12" s="41" t="s">
        <v>39</v>
      </c>
      <c r="B12" s="45" t="s">
        <v>137</v>
      </c>
      <c r="C12" s="9">
        <v>11936</v>
      </c>
      <c r="D12" s="9">
        <v>8434</v>
      </c>
      <c r="E12" s="9">
        <v>8150</v>
      </c>
      <c r="F12" s="10">
        <f t="shared" si="0"/>
        <v>28520</v>
      </c>
    </row>
    <row r="13" spans="1:6" s="40" customFormat="1" ht="18.75" customHeight="1">
      <c r="A13" s="41" t="s">
        <v>40</v>
      </c>
      <c r="B13" s="45" t="s">
        <v>92</v>
      </c>
      <c r="C13" s="9">
        <v>10800</v>
      </c>
      <c r="D13" s="9">
        <v>9168</v>
      </c>
      <c r="E13" s="9">
        <v>7755</v>
      </c>
      <c r="F13" s="10">
        <f t="shared" si="0"/>
        <v>27723</v>
      </c>
    </row>
    <row r="14" spans="1:6" s="40" customFormat="1" ht="18.75" customHeight="1">
      <c r="A14" s="41" t="s">
        <v>41</v>
      </c>
      <c r="B14" s="45" t="s">
        <v>62</v>
      </c>
      <c r="C14" s="9">
        <v>14440</v>
      </c>
      <c r="D14" s="9">
        <v>12567</v>
      </c>
      <c r="E14" s="9"/>
      <c r="F14" s="10">
        <f t="shared" si="0"/>
        <v>27007</v>
      </c>
    </row>
    <row r="15" spans="1:6" s="40" customFormat="1" ht="18.75" customHeight="1">
      <c r="A15" s="41" t="s">
        <v>42</v>
      </c>
      <c r="B15" s="45" t="s">
        <v>145</v>
      </c>
      <c r="C15" s="9">
        <v>9364</v>
      </c>
      <c r="D15" s="9">
        <v>9053</v>
      </c>
      <c r="E15" s="9">
        <v>8041</v>
      </c>
      <c r="F15" s="10">
        <f t="shared" si="0"/>
        <v>26458</v>
      </c>
    </row>
    <row r="16" spans="1:6" s="40" customFormat="1" ht="18.75" customHeight="1">
      <c r="A16" s="41" t="s">
        <v>43</v>
      </c>
      <c r="B16" s="45" t="s">
        <v>158</v>
      </c>
      <c r="C16" s="9">
        <v>10013</v>
      </c>
      <c r="D16" s="9">
        <v>8763</v>
      </c>
      <c r="E16" s="9">
        <v>6573</v>
      </c>
      <c r="F16" s="10">
        <f t="shared" si="0"/>
        <v>25349</v>
      </c>
    </row>
    <row r="17" spans="1:6" s="40" customFormat="1" ht="18.75" customHeight="1">
      <c r="A17" s="41" t="s">
        <v>44</v>
      </c>
      <c r="B17" s="45" t="s">
        <v>176</v>
      </c>
      <c r="C17" s="9">
        <v>8945</v>
      </c>
      <c r="D17" s="9">
        <v>7934</v>
      </c>
      <c r="E17" s="9">
        <v>7844</v>
      </c>
      <c r="F17" s="10">
        <f t="shared" si="0"/>
        <v>24723</v>
      </c>
    </row>
    <row r="18" spans="1:6" s="40" customFormat="1" ht="18.75" customHeight="1">
      <c r="A18" s="41" t="s">
        <v>45</v>
      </c>
      <c r="B18" s="45" t="s">
        <v>208</v>
      </c>
      <c r="C18" s="9">
        <v>8974</v>
      </c>
      <c r="D18" s="9">
        <v>7072</v>
      </c>
      <c r="E18" s="9">
        <v>4755</v>
      </c>
      <c r="F18" s="10">
        <f t="shared" si="0"/>
        <v>20801</v>
      </c>
    </row>
    <row r="19" spans="1:6" s="40" customFormat="1" ht="18.75" customHeight="1">
      <c r="A19" s="41" t="s">
        <v>46</v>
      </c>
      <c r="B19" s="45" t="s">
        <v>99</v>
      </c>
      <c r="C19" s="9">
        <v>10357</v>
      </c>
      <c r="D19" s="9">
        <v>10027</v>
      </c>
      <c r="E19" s="9"/>
      <c r="F19" s="10">
        <f t="shared" si="0"/>
        <v>20384</v>
      </c>
    </row>
    <row r="20" spans="1:6" s="40" customFormat="1" ht="18.75" customHeight="1">
      <c r="A20" s="41" t="s">
        <v>47</v>
      </c>
      <c r="B20" s="45" t="s">
        <v>196</v>
      </c>
      <c r="C20" s="9">
        <v>6882</v>
      </c>
      <c r="D20" s="9">
        <v>6527</v>
      </c>
      <c r="E20" s="9">
        <v>5965</v>
      </c>
      <c r="F20" s="10">
        <f t="shared" si="0"/>
        <v>19374</v>
      </c>
    </row>
    <row r="21" spans="1:6" s="40" customFormat="1" ht="18.75" customHeight="1">
      <c r="A21" s="41" t="s">
        <v>48</v>
      </c>
      <c r="B21" s="45" t="s">
        <v>110</v>
      </c>
      <c r="C21" s="9">
        <v>11293</v>
      </c>
      <c r="D21" s="9">
        <v>6663</v>
      </c>
      <c r="E21" s="9"/>
      <c r="F21" s="10">
        <f t="shared" si="0"/>
        <v>17956</v>
      </c>
    </row>
    <row r="22" spans="1:6" s="40" customFormat="1" ht="18.75" customHeight="1">
      <c r="A22" s="41" t="s">
        <v>49</v>
      </c>
      <c r="B22" s="45" t="s">
        <v>103</v>
      </c>
      <c r="C22" s="9">
        <v>10415</v>
      </c>
      <c r="D22" s="9">
        <v>6248</v>
      </c>
      <c r="E22" s="9"/>
      <c r="F22" s="10">
        <f t="shared" si="0"/>
        <v>16663</v>
      </c>
    </row>
    <row r="23" spans="1:6" s="40" customFormat="1" ht="18.75" customHeight="1">
      <c r="A23" s="41" t="s">
        <v>50</v>
      </c>
      <c r="B23" s="45" t="s">
        <v>225</v>
      </c>
      <c r="C23" s="9">
        <v>9079</v>
      </c>
      <c r="D23" s="9">
        <v>7292</v>
      </c>
      <c r="E23" s="9"/>
      <c r="F23" s="10">
        <f t="shared" si="0"/>
        <v>16371</v>
      </c>
    </row>
    <row r="24" spans="1:6" s="40" customFormat="1" ht="18.75" customHeight="1">
      <c r="A24" s="41" t="s">
        <v>123</v>
      </c>
      <c r="B24" s="45" t="s">
        <v>263</v>
      </c>
      <c r="C24" s="9">
        <v>15233</v>
      </c>
      <c r="D24" s="9"/>
      <c r="E24" s="9"/>
      <c r="F24" s="10">
        <f t="shared" si="0"/>
        <v>15233</v>
      </c>
    </row>
    <row r="25" spans="1:6" s="40" customFormat="1" ht="18.75" customHeight="1">
      <c r="A25" s="41" t="s">
        <v>126</v>
      </c>
      <c r="B25" s="45" t="s">
        <v>66</v>
      </c>
      <c r="C25" s="9">
        <v>12444</v>
      </c>
      <c r="D25" s="9"/>
      <c r="E25" s="9"/>
      <c r="F25" s="10">
        <f t="shared" si="0"/>
        <v>12444</v>
      </c>
    </row>
    <row r="26" spans="1:6" s="40" customFormat="1" ht="18.75" customHeight="1">
      <c r="A26" s="41" t="s">
        <v>130</v>
      </c>
      <c r="B26" s="45" t="s">
        <v>88</v>
      </c>
      <c r="C26" s="9">
        <v>11899</v>
      </c>
      <c r="D26" s="9"/>
      <c r="E26" s="9"/>
      <c r="F26" s="10">
        <f t="shared" si="0"/>
        <v>11899</v>
      </c>
    </row>
    <row r="27" spans="1:6" s="40" customFormat="1" ht="18.75" customHeight="1">
      <c r="A27" s="41" t="s">
        <v>134</v>
      </c>
      <c r="B27" s="45" t="s">
        <v>221</v>
      </c>
      <c r="C27" s="9">
        <v>6288</v>
      </c>
      <c r="D27" s="9">
        <v>3875</v>
      </c>
      <c r="E27" s="9"/>
      <c r="F27" s="10">
        <f t="shared" si="0"/>
        <v>10163</v>
      </c>
    </row>
    <row r="28" spans="1:6" s="40" customFormat="1" ht="18.75" customHeight="1" thickBot="1">
      <c r="A28" s="42" t="s">
        <v>139</v>
      </c>
      <c r="B28" s="46" t="s">
        <v>285</v>
      </c>
      <c r="C28" s="43">
        <v>5718</v>
      </c>
      <c r="D28" s="43"/>
      <c r="E28" s="43"/>
      <c r="F28" s="44">
        <f t="shared" si="0"/>
        <v>5718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Helena2010</cp:lastModifiedBy>
  <dcterms:created xsi:type="dcterms:W3CDTF">2010-12-10T17:44:15Z</dcterms:created>
  <dcterms:modified xsi:type="dcterms:W3CDTF">2010-12-14T12:54:18Z</dcterms:modified>
  <cp:category/>
  <cp:version/>
  <cp:contentType/>
  <cp:contentStatus/>
</cp:coreProperties>
</file>