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Trénink" sheetId="1" r:id="rId1"/>
    <sheet name="10_10" sheetId="2" r:id="rId2"/>
    <sheet name="10_50" sheetId="3" r:id="rId3"/>
    <sheet name="10_100" sheetId="4" r:id="rId4"/>
    <sheet name="Kombinace" sheetId="5" r:id="rId5"/>
    <sheet name="Družstva" sheetId="6" r:id="rId6"/>
  </sheets>
  <definedNames/>
  <calcPr fullCalcOnLoad="1"/>
</workbook>
</file>

<file path=xl/sharedStrings.xml><?xml version="1.0" encoding="utf-8"?>
<sst xmlns="http://schemas.openxmlformats.org/spreadsheetml/2006/main" count="1043" uniqueCount="219">
  <si>
    <t>Bodovaný trénink</t>
  </si>
  <si>
    <t>Pořadí</t>
  </si>
  <si>
    <t>Škola</t>
  </si>
  <si>
    <t>Výkon</t>
  </si>
  <si>
    <t>1.</t>
  </si>
  <si>
    <t>2.</t>
  </si>
  <si>
    <t>3.</t>
  </si>
  <si>
    <t>4.</t>
  </si>
  <si>
    <t>5.</t>
  </si>
  <si>
    <t>6.</t>
  </si>
  <si>
    <t>7.</t>
  </si>
  <si>
    <t>8.</t>
  </si>
  <si>
    <t>Ostrava, OA Mariánské Hory</t>
  </si>
  <si>
    <t>9.</t>
  </si>
  <si>
    <t>Praha, OA Heroldovy sady</t>
  </si>
  <si>
    <t>10.</t>
  </si>
  <si>
    <t>11.</t>
  </si>
  <si>
    <t>Trutnov, OA</t>
  </si>
  <si>
    <t>12.</t>
  </si>
  <si>
    <t>13.</t>
  </si>
  <si>
    <t>Valašské Meziříčí, OA</t>
  </si>
  <si>
    <t>14.</t>
  </si>
  <si>
    <t>15.</t>
  </si>
  <si>
    <t>16.</t>
  </si>
  <si>
    <t>Český Těšín, OA</t>
  </si>
  <si>
    <t>17.</t>
  </si>
  <si>
    <t>18.</t>
  </si>
  <si>
    <t>19.</t>
  </si>
  <si>
    <t>20.</t>
  </si>
  <si>
    <t>Nový Jičín, Mendelova SŠ</t>
  </si>
  <si>
    <t>21.</t>
  </si>
  <si>
    <t>22.</t>
  </si>
  <si>
    <t>23.</t>
  </si>
  <si>
    <t>24.</t>
  </si>
  <si>
    <t>25.</t>
  </si>
  <si>
    <t>Praha, OA Hovorčovická</t>
  </si>
  <si>
    <t>26.</t>
  </si>
  <si>
    <t>27.</t>
  </si>
  <si>
    <t>Zlín, OA</t>
  </si>
  <si>
    <t>28.</t>
  </si>
  <si>
    <t>29.</t>
  </si>
  <si>
    <t>30.</t>
  </si>
  <si>
    <t>31.</t>
  </si>
  <si>
    <t>32.</t>
  </si>
  <si>
    <t>Olomouc, OA</t>
  </si>
  <si>
    <t>33.</t>
  </si>
  <si>
    <t>34.</t>
  </si>
  <si>
    <t>35.</t>
  </si>
  <si>
    <t>36.</t>
  </si>
  <si>
    <t>Prostějov, OA</t>
  </si>
  <si>
    <t>37.</t>
  </si>
  <si>
    <t>38.</t>
  </si>
  <si>
    <t>39.</t>
  </si>
  <si>
    <t>40.</t>
  </si>
  <si>
    <t>41.</t>
  </si>
  <si>
    <t>42.</t>
  </si>
  <si>
    <t>43.</t>
  </si>
  <si>
    <t>Bučovice, OA</t>
  </si>
  <si>
    <t>44.</t>
  </si>
  <si>
    <t>45.</t>
  </si>
  <si>
    <t>46.</t>
  </si>
  <si>
    <t>47.</t>
  </si>
  <si>
    <t>48.</t>
  </si>
  <si>
    <t>49.</t>
  </si>
  <si>
    <t>50.</t>
  </si>
  <si>
    <t>51.</t>
  </si>
  <si>
    <t>Zašová, ZŠ</t>
  </si>
  <si>
    <t>52.</t>
  </si>
  <si>
    <t>53.</t>
  </si>
  <si>
    <t>54.</t>
  </si>
  <si>
    <t>55.</t>
  </si>
  <si>
    <t>56.</t>
  </si>
  <si>
    <t>57.</t>
  </si>
  <si>
    <t>58.</t>
  </si>
  <si>
    <t>59.</t>
  </si>
  <si>
    <t>Opis 10 minut (-10)</t>
  </si>
  <si>
    <t>Hrubé</t>
  </si>
  <si>
    <t>Chyby</t>
  </si>
  <si>
    <t>Čisté</t>
  </si>
  <si>
    <t>Rožnov p. R., ZŠ Pod Skalkou</t>
  </si>
  <si>
    <t>60.</t>
  </si>
  <si>
    <t>61.</t>
  </si>
  <si>
    <t>Opis 10 minut (-50)</t>
  </si>
  <si>
    <t>Opis 10 minut (-100)</t>
  </si>
  <si>
    <t>Kombinace jednotlivců</t>
  </si>
  <si>
    <t>10(10)</t>
  </si>
  <si>
    <t>10(50)</t>
  </si>
  <si>
    <t>10(100)</t>
  </si>
  <si>
    <t>Celkem</t>
  </si>
  <si>
    <t>Soutěž družstev</t>
  </si>
  <si>
    <t>1. člen</t>
  </si>
  <si>
    <t>2. člen</t>
  </si>
  <si>
    <t>3. člen</t>
  </si>
  <si>
    <t>VALAŠSKÝ DATEL 2011</t>
  </si>
  <si>
    <t>OA a VOŠ Valašské Meziříčí, 14. října 2011</t>
  </si>
  <si>
    <t>OA a VOŠ Valašské Meziříčí 14. října 2011</t>
  </si>
  <si>
    <t>Foukalová Karolína</t>
  </si>
  <si>
    <t>Rožnov p. R., G</t>
  </si>
  <si>
    <t>564.9</t>
  </si>
  <si>
    <t>Musil Milan</t>
  </si>
  <si>
    <t>Krnov, G</t>
  </si>
  <si>
    <t>514.2</t>
  </si>
  <si>
    <t>Pavelová Alexandra</t>
  </si>
  <si>
    <t>490.2</t>
  </si>
  <si>
    <t>Kunzová Barbora</t>
  </si>
  <si>
    <t>420.3</t>
  </si>
  <si>
    <t>Marečková Petra</t>
  </si>
  <si>
    <t>413.6</t>
  </si>
  <si>
    <t>Vašek Dominik</t>
  </si>
  <si>
    <t>400.5</t>
  </si>
  <si>
    <t>Urbanová Aneta</t>
  </si>
  <si>
    <t>Szamaránská Lucie</t>
  </si>
  <si>
    <t>Karviná, OBA</t>
  </si>
  <si>
    <t>391.4</t>
  </si>
  <si>
    <t>Šerá Kristýna</t>
  </si>
  <si>
    <t>386.9</t>
  </si>
  <si>
    <t>Fraňková Simona</t>
  </si>
  <si>
    <t>Hodonín, OA</t>
  </si>
  <si>
    <t>379.3</t>
  </si>
  <si>
    <t>Tra My Luong</t>
  </si>
  <si>
    <t>Choceň, OA a SOŠ cestovního ruchu</t>
  </si>
  <si>
    <t>373.9</t>
  </si>
  <si>
    <t>Beňo Petr</t>
  </si>
  <si>
    <t>Obec Zašová</t>
  </si>
  <si>
    <t>369.5</t>
  </si>
  <si>
    <t>Žebráková Barbora</t>
  </si>
  <si>
    <t>360.8</t>
  </si>
  <si>
    <t>Růžička Martin</t>
  </si>
  <si>
    <t>358.2</t>
  </si>
  <si>
    <t>Novotný Ladislav</t>
  </si>
  <si>
    <t>353.7</t>
  </si>
  <si>
    <t>Klodová Kateřina</t>
  </si>
  <si>
    <t>353.3</t>
  </si>
  <si>
    <t>Synková Veronika</t>
  </si>
  <si>
    <t>Bystřice n. P., G</t>
  </si>
  <si>
    <t>347.4</t>
  </si>
  <si>
    <t>Květová Monika</t>
  </si>
  <si>
    <t>339.2</t>
  </si>
  <si>
    <t>Míl Jan</t>
  </si>
  <si>
    <t>338.8</t>
  </si>
  <si>
    <t>Miler Šimon</t>
  </si>
  <si>
    <t>338.7</t>
  </si>
  <si>
    <t>Píštěková Adéla</t>
  </si>
  <si>
    <t>337.1</t>
  </si>
  <si>
    <t>Váňová Petra</t>
  </si>
  <si>
    <t>336.8</t>
  </si>
  <si>
    <t>Pastorčáková Petra</t>
  </si>
  <si>
    <t>335.8</t>
  </si>
  <si>
    <t>Mirovský Pavel</t>
  </si>
  <si>
    <t>333.3</t>
  </si>
  <si>
    <t>Koreczká Denisa</t>
  </si>
  <si>
    <t>Zuzaňáková Iveta</t>
  </si>
  <si>
    <t>324.7</t>
  </si>
  <si>
    <t>Juchelková Pavla</t>
  </si>
  <si>
    <t>324.1</t>
  </si>
  <si>
    <t>Hrazdílková Jana</t>
  </si>
  <si>
    <t>Karlíková Adéla</t>
  </si>
  <si>
    <t>321.4</t>
  </si>
  <si>
    <t>Foltýnková Adéla</t>
  </si>
  <si>
    <t>320.4</t>
  </si>
  <si>
    <t>Zelenková Lucie</t>
  </si>
  <si>
    <t>313.9</t>
  </si>
  <si>
    <t>Kulla Rastislav</t>
  </si>
  <si>
    <t>309.9</t>
  </si>
  <si>
    <t>Vitoušová Patricie</t>
  </si>
  <si>
    <t>309.5</t>
  </si>
  <si>
    <t>Jurečková Lucie</t>
  </si>
  <si>
    <t>304.2</t>
  </si>
  <si>
    <t>Hyjánek Jakub</t>
  </si>
  <si>
    <t>302.8</t>
  </si>
  <si>
    <t>Exnerová Nela</t>
  </si>
  <si>
    <t>Číp Jan</t>
  </si>
  <si>
    <t>295.2</t>
  </si>
  <si>
    <t>Turečková Simona</t>
  </si>
  <si>
    <t>289.3</t>
  </si>
  <si>
    <t>Chrenšťová Michaela</t>
  </si>
  <si>
    <t>288.5</t>
  </si>
  <si>
    <t>Flenerová Anežka</t>
  </si>
  <si>
    <t>Vašenková Lenka</t>
  </si>
  <si>
    <t>268.5</t>
  </si>
  <si>
    <t>Svobodová Dominika</t>
  </si>
  <si>
    <t>268.1</t>
  </si>
  <si>
    <t>Bureš Filip</t>
  </si>
  <si>
    <t>265.8</t>
  </si>
  <si>
    <t>Burda Patrik</t>
  </si>
  <si>
    <t>255.1</t>
  </si>
  <si>
    <t>Hufnagel Jaroslav</t>
  </si>
  <si>
    <t>250.3</t>
  </si>
  <si>
    <t>Vlachová Petra</t>
  </si>
  <si>
    <t>237.3</t>
  </si>
  <si>
    <t>Řeháková Monika</t>
  </si>
  <si>
    <t>Valašské Meziříčí, ZŠ Křižná</t>
  </si>
  <si>
    <t>Naumets Hanna</t>
  </si>
  <si>
    <t>211.8</t>
  </si>
  <si>
    <t>Imbergerová Karin</t>
  </si>
  <si>
    <t>206.6</t>
  </si>
  <si>
    <t>Valašský</t>
  </si>
  <si>
    <t>Datel</t>
  </si>
  <si>
    <t>205.5</t>
  </si>
  <si>
    <t>Pišínová Gabriela</t>
  </si>
  <si>
    <t>204.8</t>
  </si>
  <si>
    <t>Adam Milan</t>
  </si>
  <si>
    <t>196.3</t>
  </si>
  <si>
    <t>Hanák Adam</t>
  </si>
  <si>
    <t>160.6</t>
  </si>
  <si>
    <t>Bařinková Táňa</t>
  </si>
  <si>
    <t>144.4</t>
  </si>
  <si>
    <t>Třísková Lenka</t>
  </si>
  <si>
    <t>Příjmení a jméno</t>
  </si>
  <si>
    <t>Krnov, Gymnázium</t>
  </si>
  <si>
    <t>Matysková Klára</t>
  </si>
  <si>
    <t>Paličková Veronika</t>
  </si>
  <si>
    <t>Kaštylová Nikol</t>
  </si>
  <si>
    <t>Gamba David</t>
  </si>
  <si>
    <t>Frýdek-Místek, SPŠ, OA a JŠ</t>
  </si>
  <si>
    <t>Šlosarová Klára</t>
  </si>
  <si>
    <t>Charvátová Kristýna</t>
  </si>
  <si>
    <t>Rybová Adriana</t>
  </si>
  <si>
    <t>OA a VOŠ Valašské Meziříčí, 13. října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</si>
</sst>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10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inden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center"/>
    </xf>
    <xf numFmtId="0" fontId="0" fillId="0" borderId="16" xfId="0" applyFill="1" applyBorder="1" applyAlignment="1">
      <alignment horizontal="left" indent="1"/>
    </xf>
    <xf numFmtId="0" fontId="0" fillId="0" borderId="10" xfId="0" applyFill="1" applyBorder="1" applyAlignment="1">
      <alignment horizontal="left" vertical="center" indent="1"/>
    </xf>
    <xf numFmtId="0" fontId="0" fillId="0" borderId="0" xfId="0" applyFill="1" applyAlignment="1">
      <alignment horizontal="left" indent="1"/>
    </xf>
    <xf numFmtId="0" fontId="0" fillId="0" borderId="16" xfId="0" applyFill="1" applyBorder="1" applyAlignment="1">
      <alignment horizontal="left" vertical="center" indent="1"/>
    </xf>
    <xf numFmtId="0" fontId="0" fillId="0" borderId="16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20.28125" style="0" bestFit="1" customWidth="1"/>
    <col min="3" max="3" width="34.28125" style="0" bestFit="1" customWidth="1"/>
    <col min="4" max="4" width="10.28125" style="0" customWidth="1"/>
  </cols>
  <sheetData>
    <row r="1" spans="1:5" ht="27.75">
      <c r="A1" s="56" t="s">
        <v>93</v>
      </c>
      <c r="B1" s="56"/>
      <c r="C1" s="56"/>
      <c r="D1" s="56"/>
      <c r="E1" s="4"/>
    </row>
    <row r="2" spans="1:5" ht="27.75">
      <c r="A2" s="56" t="s">
        <v>0</v>
      </c>
      <c r="B2" s="56"/>
      <c r="C2" s="56"/>
      <c r="D2" s="56"/>
      <c r="E2" s="4"/>
    </row>
    <row r="3" spans="1:5" ht="12.75">
      <c r="A3" s="57" t="s">
        <v>218</v>
      </c>
      <c r="B3" s="57"/>
      <c r="C3" s="57"/>
      <c r="D3" s="57"/>
      <c r="E3" s="3"/>
    </row>
    <row r="4" ht="13.5" thickBot="1"/>
    <row r="5" spans="1:4" ht="12" customHeight="1">
      <c r="A5" s="17" t="s">
        <v>1</v>
      </c>
      <c r="B5" s="8" t="s">
        <v>208</v>
      </c>
      <c r="C5" s="8" t="s">
        <v>2</v>
      </c>
      <c r="D5" s="9" t="s">
        <v>3</v>
      </c>
    </row>
    <row r="6" spans="1:4" ht="12" customHeight="1">
      <c r="A6" s="31" t="s">
        <v>4</v>
      </c>
      <c r="B6" s="40" t="s">
        <v>96</v>
      </c>
      <c r="C6" s="40" t="s">
        <v>97</v>
      </c>
      <c r="D6" s="54" t="s">
        <v>98</v>
      </c>
    </row>
    <row r="7" spans="1:4" ht="12" customHeight="1">
      <c r="A7" s="31" t="s">
        <v>5</v>
      </c>
      <c r="B7" s="40" t="s">
        <v>99</v>
      </c>
      <c r="C7" s="42" t="s">
        <v>209</v>
      </c>
      <c r="D7" s="54" t="s">
        <v>101</v>
      </c>
    </row>
    <row r="8" spans="1:4" ht="12" customHeight="1">
      <c r="A8" s="31" t="s">
        <v>6</v>
      </c>
      <c r="B8" s="40" t="s">
        <v>102</v>
      </c>
      <c r="C8" s="40" t="s">
        <v>97</v>
      </c>
      <c r="D8" s="54" t="s">
        <v>103</v>
      </c>
    </row>
    <row r="9" spans="1:4" ht="12" customHeight="1">
      <c r="A9" s="31" t="s">
        <v>7</v>
      </c>
      <c r="B9" s="40" t="s">
        <v>104</v>
      </c>
      <c r="C9" s="40" t="s">
        <v>24</v>
      </c>
      <c r="D9" s="54" t="s">
        <v>105</v>
      </c>
    </row>
    <row r="10" spans="1:4" ht="12" customHeight="1">
      <c r="A10" s="31" t="s">
        <v>8</v>
      </c>
      <c r="B10" s="40" t="s">
        <v>106</v>
      </c>
      <c r="C10" s="40" t="s">
        <v>17</v>
      </c>
      <c r="D10" s="54" t="s">
        <v>107</v>
      </c>
    </row>
    <row r="11" spans="1:4" ht="12" customHeight="1">
      <c r="A11" s="31" t="s">
        <v>9</v>
      </c>
      <c r="B11" s="40" t="s">
        <v>108</v>
      </c>
      <c r="C11" s="40" t="s">
        <v>20</v>
      </c>
      <c r="D11" s="54" t="s">
        <v>109</v>
      </c>
    </row>
    <row r="12" spans="1:4" ht="12" customHeight="1">
      <c r="A12" s="31" t="s">
        <v>10</v>
      </c>
      <c r="B12" s="40" t="s">
        <v>110</v>
      </c>
      <c r="C12" s="40" t="s">
        <v>97</v>
      </c>
      <c r="D12" s="54">
        <v>392</v>
      </c>
    </row>
    <row r="13" spans="1:4" ht="12" customHeight="1">
      <c r="A13" s="31" t="s">
        <v>11</v>
      </c>
      <c r="B13" s="40" t="s">
        <v>111</v>
      </c>
      <c r="C13" s="40" t="s">
        <v>112</v>
      </c>
      <c r="D13" s="54" t="s">
        <v>113</v>
      </c>
    </row>
    <row r="14" spans="1:4" ht="12" customHeight="1">
      <c r="A14" s="31" t="s">
        <v>13</v>
      </c>
      <c r="B14" s="40" t="s">
        <v>114</v>
      </c>
      <c r="C14" s="40" t="s">
        <v>97</v>
      </c>
      <c r="D14" s="54" t="s">
        <v>115</v>
      </c>
    </row>
    <row r="15" spans="1:4" ht="12" customHeight="1">
      <c r="A15" s="31" t="s">
        <v>15</v>
      </c>
      <c r="B15" s="40" t="s">
        <v>116</v>
      </c>
      <c r="C15" s="40" t="s">
        <v>117</v>
      </c>
      <c r="D15" s="54" t="s">
        <v>118</v>
      </c>
    </row>
    <row r="16" spans="1:4" ht="12" customHeight="1">
      <c r="A16" s="31" t="s">
        <v>16</v>
      </c>
      <c r="B16" s="40" t="s">
        <v>119</v>
      </c>
      <c r="C16" s="40" t="s">
        <v>120</v>
      </c>
      <c r="D16" s="54" t="s">
        <v>121</v>
      </c>
    </row>
    <row r="17" spans="1:4" ht="12" customHeight="1">
      <c r="A17" s="31" t="s">
        <v>18</v>
      </c>
      <c r="B17" s="40" t="s">
        <v>122</v>
      </c>
      <c r="C17" s="40" t="s">
        <v>123</v>
      </c>
      <c r="D17" s="54" t="s">
        <v>124</v>
      </c>
    </row>
    <row r="18" spans="1:4" ht="12" customHeight="1">
      <c r="A18" s="31" t="s">
        <v>19</v>
      </c>
      <c r="B18" s="40" t="s">
        <v>125</v>
      </c>
      <c r="C18" s="40" t="s">
        <v>38</v>
      </c>
      <c r="D18" s="54" t="s">
        <v>126</v>
      </c>
    </row>
    <row r="19" spans="1:4" ht="12" customHeight="1">
      <c r="A19" s="31" t="s">
        <v>21</v>
      </c>
      <c r="B19" s="40" t="s">
        <v>127</v>
      </c>
      <c r="C19" s="40" t="s">
        <v>57</v>
      </c>
      <c r="D19" s="54" t="s">
        <v>128</v>
      </c>
    </row>
    <row r="20" spans="1:4" ht="12" customHeight="1">
      <c r="A20" s="31" t="s">
        <v>22</v>
      </c>
      <c r="B20" s="40" t="s">
        <v>129</v>
      </c>
      <c r="C20" s="40" t="s">
        <v>20</v>
      </c>
      <c r="D20" s="54" t="s">
        <v>130</v>
      </c>
    </row>
    <row r="21" spans="1:4" ht="12" customHeight="1">
      <c r="A21" s="31" t="s">
        <v>23</v>
      </c>
      <c r="B21" s="40" t="s">
        <v>131</v>
      </c>
      <c r="C21" s="40" t="s">
        <v>112</v>
      </c>
      <c r="D21" s="54" t="s">
        <v>132</v>
      </c>
    </row>
    <row r="22" spans="1:4" ht="12" customHeight="1">
      <c r="A22" s="31" t="s">
        <v>25</v>
      </c>
      <c r="B22" s="40" t="s">
        <v>133</v>
      </c>
      <c r="C22" s="40" t="s">
        <v>134</v>
      </c>
      <c r="D22" s="54" t="s">
        <v>135</v>
      </c>
    </row>
    <row r="23" spans="1:4" ht="12" customHeight="1">
      <c r="A23" s="31" t="s">
        <v>26</v>
      </c>
      <c r="B23" s="40" t="s">
        <v>136</v>
      </c>
      <c r="C23" s="40" t="s">
        <v>24</v>
      </c>
      <c r="D23" s="54" t="s">
        <v>137</v>
      </c>
    </row>
    <row r="24" spans="1:4" ht="12" customHeight="1">
      <c r="A24" s="31" t="s">
        <v>27</v>
      </c>
      <c r="B24" s="40" t="s">
        <v>138</v>
      </c>
      <c r="C24" s="40" t="s">
        <v>12</v>
      </c>
      <c r="D24" s="54" t="s">
        <v>139</v>
      </c>
    </row>
    <row r="25" spans="1:4" ht="12" customHeight="1">
      <c r="A25" s="31" t="s">
        <v>28</v>
      </c>
      <c r="B25" s="40" t="s">
        <v>140</v>
      </c>
      <c r="C25" s="40" t="s">
        <v>14</v>
      </c>
      <c r="D25" s="54" t="s">
        <v>141</v>
      </c>
    </row>
    <row r="26" spans="1:4" ht="12" customHeight="1">
      <c r="A26" s="31" t="s">
        <v>30</v>
      </c>
      <c r="B26" s="40" t="s">
        <v>142</v>
      </c>
      <c r="C26" s="40" t="s">
        <v>38</v>
      </c>
      <c r="D26" s="54" t="s">
        <v>143</v>
      </c>
    </row>
    <row r="27" spans="1:4" ht="12" customHeight="1">
      <c r="A27" s="31" t="s">
        <v>31</v>
      </c>
      <c r="B27" s="40" t="s">
        <v>144</v>
      </c>
      <c r="C27" s="40" t="s">
        <v>29</v>
      </c>
      <c r="D27" s="54" t="s">
        <v>145</v>
      </c>
    </row>
    <row r="28" spans="1:4" ht="12" customHeight="1">
      <c r="A28" s="31" t="s">
        <v>32</v>
      </c>
      <c r="B28" s="40" t="s">
        <v>146</v>
      </c>
      <c r="C28" s="40" t="s">
        <v>20</v>
      </c>
      <c r="D28" s="54" t="s">
        <v>147</v>
      </c>
    </row>
    <row r="29" spans="1:4" ht="12" customHeight="1">
      <c r="A29" s="31" t="s">
        <v>33</v>
      </c>
      <c r="B29" s="40" t="s">
        <v>148</v>
      </c>
      <c r="C29" s="40" t="s">
        <v>35</v>
      </c>
      <c r="D29" s="54" t="s">
        <v>149</v>
      </c>
    </row>
    <row r="30" spans="1:4" ht="12" customHeight="1">
      <c r="A30" s="31" t="s">
        <v>34</v>
      </c>
      <c r="B30" s="40" t="s">
        <v>150</v>
      </c>
      <c r="C30" s="40" t="s">
        <v>24</v>
      </c>
      <c r="D30" s="54">
        <v>333</v>
      </c>
    </row>
    <row r="31" spans="1:4" ht="12" customHeight="1">
      <c r="A31" s="31" t="s">
        <v>36</v>
      </c>
      <c r="B31" s="40" t="s">
        <v>151</v>
      </c>
      <c r="C31" s="40" t="s">
        <v>20</v>
      </c>
      <c r="D31" s="54" t="s">
        <v>152</v>
      </c>
    </row>
    <row r="32" spans="1:4" ht="12" customHeight="1">
      <c r="A32" s="31" t="s">
        <v>37</v>
      </c>
      <c r="B32" s="40" t="s">
        <v>153</v>
      </c>
      <c r="C32" s="40" t="s">
        <v>12</v>
      </c>
      <c r="D32" s="54" t="s">
        <v>154</v>
      </c>
    </row>
    <row r="33" spans="1:4" ht="12" customHeight="1">
      <c r="A33" s="31" t="s">
        <v>39</v>
      </c>
      <c r="B33" s="40" t="s">
        <v>155</v>
      </c>
      <c r="C33" s="40" t="s">
        <v>57</v>
      </c>
      <c r="D33" s="54" t="s">
        <v>154</v>
      </c>
    </row>
    <row r="34" spans="1:4" ht="12" customHeight="1">
      <c r="A34" s="31" t="s">
        <v>40</v>
      </c>
      <c r="B34" s="40" t="s">
        <v>156</v>
      </c>
      <c r="C34" s="40" t="s">
        <v>38</v>
      </c>
      <c r="D34" s="54" t="s">
        <v>157</v>
      </c>
    </row>
    <row r="35" spans="1:4" ht="12" customHeight="1">
      <c r="A35" s="31" t="s">
        <v>41</v>
      </c>
      <c r="B35" s="40" t="s">
        <v>158</v>
      </c>
      <c r="C35" s="40" t="s">
        <v>79</v>
      </c>
      <c r="D35" s="54" t="s">
        <v>159</v>
      </c>
    </row>
    <row r="36" spans="1:4" ht="12" customHeight="1">
      <c r="A36" s="31" t="s">
        <v>42</v>
      </c>
      <c r="B36" s="40" t="s">
        <v>160</v>
      </c>
      <c r="C36" s="40" t="s">
        <v>57</v>
      </c>
      <c r="D36" s="54" t="s">
        <v>161</v>
      </c>
    </row>
    <row r="37" spans="1:4" ht="12" customHeight="1">
      <c r="A37" s="31" t="s">
        <v>43</v>
      </c>
      <c r="B37" s="40" t="s">
        <v>162</v>
      </c>
      <c r="C37" s="40" t="s">
        <v>112</v>
      </c>
      <c r="D37" s="54" t="s">
        <v>163</v>
      </c>
    </row>
    <row r="38" spans="1:4" ht="12" customHeight="1">
      <c r="A38" s="31" t="s">
        <v>45</v>
      </c>
      <c r="B38" s="40" t="s">
        <v>164</v>
      </c>
      <c r="C38" s="40" t="s">
        <v>120</v>
      </c>
      <c r="D38" s="54" t="s">
        <v>165</v>
      </c>
    </row>
    <row r="39" spans="1:4" ht="12" customHeight="1">
      <c r="A39" s="31" t="s">
        <v>46</v>
      </c>
      <c r="B39" s="40" t="s">
        <v>166</v>
      </c>
      <c r="C39" s="40" t="s">
        <v>29</v>
      </c>
      <c r="D39" s="54" t="s">
        <v>167</v>
      </c>
    </row>
    <row r="40" spans="1:4" ht="12" customHeight="1">
      <c r="A40" s="31" t="s">
        <v>47</v>
      </c>
      <c r="B40" s="40" t="s">
        <v>168</v>
      </c>
      <c r="C40" s="40" t="s">
        <v>66</v>
      </c>
      <c r="D40" s="54" t="s">
        <v>169</v>
      </c>
    </row>
    <row r="41" spans="1:4" ht="12" customHeight="1">
      <c r="A41" s="31" t="s">
        <v>48</v>
      </c>
      <c r="B41" s="40" t="s">
        <v>170</v>
      </c>
      <c r="C41" s="40" t="s">
        <v>14</v>
      </c>
      <c r="D41" s="54">
        <v>302</v>
      </c>
    </row>
    <row r="42" spans="1:4" ht="12" customHeight="1">
      <c r="A42" s="31" t="s">
        <v>50</v>
      </c>
      <c r="B42" s="40" t="s">
        <v>171</v>
      </c>
      <c r="C42" s="40" t="s">
        <v>79</v>
      </c>
      <c r="D42" s="54" t="s">
        <v>172</v>
      </c>
    </row>
    <row r="43" spans="1:4" ht="12" customHeight="1">
      <c r="A43" s="31" t="s">
        <v>51</v>
      </c>
      <c r="B43" s="40" t="s">
        <v>173</v>
      </c>
      <c r="C43" s="40" t="s">
        <v>29</v>
      </c>
      <c r="D43" s="54" t="s">
        <v>174</v>
      </c>
    </row>
    <row r="44" spans="1:4" ht="12" customHeight="1">
      <c r="A44" s="31" t="s">
        <v>52</v>
      </c>
      <c r="B44" s="40" t="s">
        <v>175</v>
      </c>
      <c r="C44" s="40" t="s">
        <v>12</v>
      </c>
      <c r="D44" s="54" t="s">
        <v>176</v>
      </c>
    </row>
    <row r="45" spans="1:4" ht="12" customHeight="1">
      <c r="A45" s="31" t="s">
        <v>53</v>
      </c>
      <c r="B45" s="40" t="s">
        <v>177</v>
      </c>
      <c r="C45" s="40" t="s">
        <v>35</v>
      </c>
      <c r="D45" s="54">
        <v>285</v>
      </c>
    </row>
    <row r="46" spans="1:4" ht="12" customHeight="1">
      <c r="A46" s="31" t="s">
        <v>54</v>
      </c>
      <c r="B46" s="40" t="s">
        <v>178</v>
      </c>
      <c r="C46" s="40" t="s">
        <v>79</v>
      </c>
      <c r="D46" s="54" t="s">
        <v>179</v>
      </c>
    </row>
    <row r="47" spans="1:4" ht="12" customHeight="1">
      <c r="A47" s="31" t="s">
        <v>55</v>
      </c>
      <c r="B47" s="40" t="s">
        <v>180</v>
      </c>
      <c r="C47" s="40" t="s">
        <v>120</v>
      </c>
      <c r="D47" s="54" t="s">
        <v>181</v>
      </c>
    </row>
    <row r="48" spans="1:4" ht="12" customHeight="1">
      <c r="A48" s="31" t="s">
        <v>56</v>
      </c>
      <c r="B48" s="40" t="s">
        <v>182</v>
      </c>
      <c r="C48" s="40" t="s">
        <v>14</v>
      </c>
      <c r="D48" s="54" t="s">
        <v>183</v>
      </c>
    </row>
    <row r="49" spans="1:4" ht="12" customHeight="1">
      <c r="A49" s="31" t="s">
        <v>58</v>
      </c>
      <c r="B49" s="40" t="s">
        <v>184</v>
      </c>
      <c r="C49" s="40" t="s">
        <v>66</v>
      </c>
      <c r="D49" s="54" t="s">
        <v>185</v>
      </c>
    </row>
    <row r="50" spans="1:4" ht="12" customHeight="1">
      <c r="A50" s="31" t="s">
        <v>59</v>
      </c>
      <c r="B50" s="40" t="s">
        <v>186</v>
      </c>
      <c r="C50" s="40" t="s">
        <v>44</v>
      </c>
      <c r="D50" s="54" t="s">
        <v>187</v>
      </c>
    </row>
    <row r="51" spans="1:4" ht="12" customHeight="1">
      <c r="A51" s="31" t="s">
        <v>60</v>
      </c>
      <c r="B51" s="40" t="s">
        <v>188</v>
      </c>
      <c r="C51" s="40" t="s">
        <v>79</v>
      </c>
      <c r="D51" s="54" t="s">
        <v>189</v>
      </c>
    </row>
    <row r="52" spans="1:4" ht="12" customHeight="1">
      <c r="A52" s="31" t="s">
        <v>61</v>
      </c>
      <c r="B52" s="40" t="s">
        <v>190</v>
      </c>
      <c r="C52" s="40" t="s">
        <v>191</v>
      </c>
      <c r="D52" s="54">
        <v>231</v>
      </c>
    </row>
    <row r="53" spans="1:4" ht="12" customHeight="1">
      <c r="A53" s="31" t="s">
        <v>62</v>
      </c>
      <c r="B53" s="40" t="s">
        <v>192</v>
      </c>
      <c r="C53" s="40" t="s">
        <v>35</v>
      </c>
      <c r="D53" s="54" t="s">
        <v>193</v>
      </c>
    </row>
    <row r="54" spans="1:4" ht="12" customHeight="1">
      <c r="A54" s="31" t="s">
        <v>63</v>
      </c>
      <c r="B54" s="40" t="s">
        <v>194</v>
      </c>
      <c r="C54" s="40" t="s">
        <v>191</v>
      </c>
      <c r="D54" s="54" t="s">
        <v>195</v>
      </c>
    </row>
    <row r="55" spans="1:4" ht="12" customHeight="1">
      <c r="A55" s="31" t="s">
        <v>64</v>
      </c>
      <c r="B55" s="40" t="s">
        <v>196</v>
      </c>
      <c r="C55" s="40" t="s">
        <v>197</v>
      </c>
      <c r="D55" s="54" t="s">
        <v>198</v>
      </c>
    </row>
    <row r="56" spans="1:4" ht="12" customHeight="1">
      <c r="A56" s="31" t="s">
        <v>65</v>
      </c>
      <c r="B56" s="40" t="s">
        <v>199</v>
      </c>
      <c r="C56" s="40" t="s">
        <v>134</v>
      </c>
      <c r="D56" s="54" t="s">
        <v>200</v>
      </c>
    </row>
    <row r="57" spans="1:4" ht="12" customHeight="1">
      <c r="A57" s="31" t="s">
        <v>67</v>
      </c>
      <c r="B57" s="40" t="s">
        <v>201</v>
      </c>
      <c r="C57" s="40" t="s">
        <v>134</v>
      </c>
      <c r="D57" s="54" t="s">
        <v>202</v>
      </c>
    </row>
    <row r="58" spans="1:4" ht="12" customHeight="1">
      <c r="A58" s="31" t="s">
        <v>68</v>
      </c>
      <c r="B58" s="40" t="s">
        <v>203</v>
      </c>
      <c r="C58" s="40" t="s">
        <v>44</v>
      </c>
      <c r="D58" s="54" t="s">
        <v>204</v>
      </c>
    </row>
    <row r="59" spans="1:4" ht="12" customHeight="1">
      <c r="A59" s="31" t="s">
        <v>69</v>
      </c>
      <c r="B59" s="40" t="s">
        <v>205</v>
      </c>
      <c r="C59" s="40" t="s">
        <v>191</v>
      </c>
      <c r="D59" s="54" t="s">
        <v>206</v>
      </c>
    </row>
    <row r="60" spans="1:4" ht="12" customHeight="1" thickBot="1">
      <c r="A60" s="32" t="s">
        <v>70</v>
      </c>
      <c r="B60" s="49" t="s">
        <v>207</v>
      </c>
      <c r="C60" s="49" t="s">
        <v>44</v>
      </c>
      <c r="D60" s="55">
        <v>141</v>
      </c>
    </row>
  </sheetData>
  <sheetProtection/>
  <mergeCells count="3">
    <mergeCell ref="A1:D1"/>
    <mergeCell ref="A2:D2"/>
    <mergeCell ref="A3:D3"/>
  </mergeCells>
  <printOptions/>
  <pageMargins left="1.14" right="0.7" top="0.4" bottom="0.25" header="0.19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30.8515625" style="0" customWidth="1"/>
    <col min="3" max="3" width="34.28125" style="0" bestFit="1" customWidth="1"/>
    <col min="4" max="4" width="7.140625" style="0" customWidth="1"/>
    <col min="5" max="5" width="8.7109375" style="0" customWidth="1"/>
    <col min="6" max="6" width="8.57421875" style="0" customWidth="1"/>
  </cols>
  <sheetData>
    <row r="1" spans="1:6" ht="30">
      <c r="A1" s="5" t="s">
        <v>93</v>
      </c>
      <c r="B1" s="5"/>
      <c r="C1" s="5"/>
      <c r="D1" s="5"/>
      <c r="E1" s="5"/>
      <c r="F1" s="5"/>
    </row>
    <row r="2" spans="1:6" ht="30">
      <c r="A2" s="5" t="s">
        <v>75</v>
      </c>
      <c r="B2" s="5"/>
      <c r="C2" s="5"/>
      <c r="D2" s="5"/>
      <c r="E2" s="5"/>
      <c r="F2" s="5"/>
    </row>
    <row r="3" spans="1:6" ht="12.75">
      <c r="A3" s="6" t="s">
        <v>95</v>
      </c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5:6" ht="13.5" thickBot="1">
      <c r="E5" s="2"/>
      <c r="F5" s="2"/>
    </row>
    <row r="6" spans="1:6" s="21" customFormat="1" ht="15" customHeight="1">
      <c r="A6" s="33" t="s">
        <v>1</v>
      </c>
      <c r="B6" s="19" t="s">
        <v>208</v>
      </c>
      <c r="C6" s="34" t="s">
        <v>2</v>
      </c>
      <c r="D6" s="19" t="s">
        <v>76</v>
      </c>
      <c r="E6" s="19" t="s">
        <v>77</v>
      </c>
      <c r="F6" s="20" t="s">
        <v>78</v>
      </c>
    </row>
    <row r="7" spans="1:6" s="21" customFormat="1" ht="15" customHeight="1">
      <c r="A7" s="22" t="s">
        <v>4</v>
      </c>
      <c r="B7" s="47" t="s">
        <v>96</v>
      </c>
      <c r="C7" s="47" t="s">
        <v>97</v>
      </c>
      <c r="D7" s="35">
        <v>5983</v>
      </c>
      <c r="E7" s="35">
        <v>8</v>
      </c>
      <c r="F7" s="36">
        <f aca="true" t="shared" si="0" ref="F7:F38">D7-E7*10</f>
        <v>5903</v>
      </c>
    </row>
    <row r="8" spans="1:6" s="21" customFormat="1" ht="15" customHeight="1">
      <c r="A8" s="22" t="s">
        <v>5</v>
      </c>
      <c r="B8" s="47" t="s">
        <v>99</v>
      </c>
      <c r="C8" s="47" t="s">
        <v>209</v>
      </c>
      <c r="D8" s="35">
        <v>5941</v>
      </c>
      <c r="E8" s="23">
        <v>24</v>
      </c>
      <c r="F8" s="36">
        <f t="shared" si="0"/>
        <v>5701</v>
      </c>
    </row>
    <row r="9" spans="1:6" s="21" customFormat="1" ht="15" customHeight="1">
      <c r="A9" s="22" t="s">
        <v>6</v>
      </c>
      <c r="B9" s="40" t="s">
        <v>102</v>
      </c>
      <c r="C9" s="40" t="s">
        <v>97</v>
      </c>
      <c r="D9" s="7">
        <v>4926</v>
      </c>
      <c r="E9" s="7">
        <v>9</v>
      </c>
      <c r="F9" s="36">
        <f t="shared" si="0"/>
        <v>4836</v>
      </c>
    </row>
    <row r="10" spans="1:6" s="21" customFormat="1" ht="15" customHeight="1">
      <c r="A10" s="22" t="s">
        <v>7</v>
      </c>
      <c r="B10" s="40" t="s">
        <v>110</v>
      </c>
      <c r="C10" s="40" t="s">
        <v>97</v>
      </c>
      <c r="D10" s="7">
        <v>4519</v>
      </c>
      <c r="E10" s="7">
        <v>21</v>
      </c>
      <c r="F10" s="36">
        <f t="shared" si="0"/>
        <v>4309</v>
      </c>
    </row>
    <row r="11" spans="1:6" s="21" customFormat="1" ht="15" customHeight="1">
      <c r="A11" s="22" t="s">
        <v>8</v>
      </c>
      <c r="B11" s="40" t="s">
        <v>106</v>
      </c>
      <c r="C11" s="40" t="s">
        <v>17</v>
      </c>
      <c r="D11" s="7">
        <v>4366</v>
      </c>
      <c r="E11" s="7">
        <v>19</v>
      </c>
      <c r="F11" s="36">
        <f t="shared" si="0"/>
        <v>4176</v>
      </c>
    </row>
    <row r="12" spans="1:6" s="21" customFormat="1" ht="15" customHeight="1">
      <c r="A12" s="22" t="s">
        <v>9</v>
      </c>
      <c r="B12" s="40" t="s">
        <v>104</v>
      </c>
      <c r="C12" s="40" t="s">
        <v>24</v>
      </c>
      <c r="D12" s="7">
        <v>4283</v>
      </c>
      <c r="E12" s="7">
        <v>16</v>
      </c>
      <c r="F12" s="36">
        <f t="shared" si="0"/>
        <v>4123</v>
      </c>
    </row>
    <row r="13" spans="1:6" s="21" customFormat="1" ht="15" customHeight="1">
      <c r="A13" s="22" t="s">
        <v>10</v>
      </c>
      <c r="B13" s="40" t="s">
        <v>114</v>
      </c>
      <c r="C13" s="40" t="s">
        <v>97</v>
      </c>
      <c r="D13" s="7">
        <v>4037</v>
      </c>
      <c r="E13" s="7">
        <v>9</v>
      </c>
      <c r="F13" s="36">
        <f t="shared" si="0"/>
        <v>3947</v>
      </c>
    </row>
    <row r="14" spans="1:6" s="21" customFormat="1" ht="15" customHeight="1">
      <c r="A14" s="22" t="s">
        <v>11</v>
      </c>
      <c r="B14" s="40" t="s">
        <v>108</v>
      </c>
      <c r="C14" s="40" t="s">
        <v>20</v>
      </c>
      <c r="D14" s="7">
        <v>4021</v>
      </c>
      <c r="E14" s="7">
        <v>14</v>
      </c>
      <c r="F14" s="36">
        <f t="shared" si="0"/>
        <v>3881</v>
      </c>
    </row>
    <row r="15" spans="1:6" s="21" customFormat="1" ht="15" customHeight="1">
      <c r="A15" s="22" t="s">
        <v>13</v>
      </c>
      <c r="B15" s="40" t="s">
        <v>210</v>
      </c>
      <c r="C15" s="40" t="s">
        <v>20</v>
      </c>
      <c r="D15" s="7">
        <v>3768</v>
      </c>
      <c r="E15" s="7">
        <v>7</v>
      </c>
      <c r="F15" s="36">
        <f t="shared" si="0"/>
        <v>3698</v>
      </c>
    </row>
    <row r="16" spans="1:6" s="21" customFormat="1" ht="15" customHeight="1">
      <c r="A16" s="22" t="s">
        <v>15</v>
      </c>
      <c r="B16" s="40" t="s">
        <v>111</v>
      </c>
      <c r="C16" s="40" t="s">
        <v>112</v>
      </c>
      <c r="D16" s="7">
        <v>3793</v>
      </c>
      <c r="E16" s="7">
        <v>10</v>
      </c>
      <c r="F16" s="36">
        <f t="shared" si="0"/>
        <v>3693</v>
      </c>
    </row>
    <row r="17" spans="1:6" s="21" customFormat="1" ht="15" customHeight="1">
      <c r="A17" s="22" t="s">
        <v>16</v>
      </c>
      <c r="B17" s="40" t="s">
        <v>211</v>
      </c>
      <c r="C17" s="40" t="s">
        <v>49</v>
      </c>
      <c r="D17" s="7">
        <v>3739</v>
      </c>
      <c r="E17" s="7">
        <v>10</v>
      </c>
      <c r="F17" s="36">
        <f t="shared" si="0"/>
        <v>3639</v>
      </c>
    </row>
    <row r="18" spans="1:6" s="21" customFormat="1" ht="15" customHeight="1">
      <c r="A18" s="22" t="s">
        <v>18</v>
      </c>
      <c r="B18" s="40" t="s">
        <v>119</v>
      </c>
      <c r="C18" s="40" t="s">
        <v>120</v>
      </c>
      <c r="D18" s="7">
        <v>3710</v>
      </c>
      <c r="E18" s="7">
        <v>11</v>
      </c>
      <c r="F18" s="36">
        <f t="shared" si="0"/>
        <v>3600</v>
      </c>
    </row>
    <row r="19" spans="1:6" s="21" customFormat="1" ht="15" customHeight="1">
      <c r="A19" s="22" t="s">
        <v>19</v>
      </c>
      <c r="B19" s="40" t="s">
        <v>116</v>
      </c>
      <c r="C19" s="40" t="s">
        <v>117</v>
      </c>
      <c r="D19" s="7">
        <v>3580</v>
      </c>
      <c r="E19" s="7">
        <v>3</v>
      </c>
      <c r="F19" s="36">
        <f t="shared" si="0"/>
        <v>3550</v>
      </c>
    </row>
    <row r="20" spans="1:6" s="21" customFormat="1" ht="15" customHeight="1">
      <c r="A20" s="22" t="s">
        <v>21</v>
      </c>
      <c r="B20" s="40" t="s">
        <v>129</v>
      </c>
      <c r="C20" s="40" t="s">
        <v>20</v>
      </c>
      <c r="D20" s="7">
        <v>3705</v>
      </c>
      <c r="E20" s="7">
        <v>18</v>
      </c>
      <c r="F20" s="36">
        <f t="shared" si="0"/>
        <v>3525</v>
      </c>
    </row>
    <row r="21" spans="1:6" s="21" customFormat="1" ht="15" customHeight="1">
      <c r="A21" s="22" t="s">
        <v>22</v>
      </c>
      <c r="B21" s="40" t="s">
        <v>146</v>
      </c>
      <c r="C21" s="40" t="s">
        <v>20</v>
      </c>
      <c r="D21" s="7">
        <v>3543</v>
      </c>
      <c r="E21" s="7">
        <v>7</v>
      </c>
      <c r="F21" s="36">
        <f t="shared" si="0"/>
        <v>3473</v>
      </c>
    </row>
    <row r="22" spans="1:6" s="21" customFormat="1" ht="15" customHeight="1">
      <c r="A22" s="22" t="s">
        <v>23</v>
      </c>
      <c r="B22" s="40" t="s">
        <v>125</v>
      </c>
      <c r="C22" s="40" t="s">
        <v>38</v>
      </c>
      <c r="D22" s="7">
        <v>3556</v>
      </c>
      <c r="E22" s="7">
        <v>11</v>
      </c>
      <c r="F22" s="36">
        <f t="shared" si="0"/>
        <v>3446</v>
      </c>
    </row>
    <row r="23" spans="1:6" s="21" customFormat="1" ht="15" customHeight="1">
      <c r="A23" s="22" t="s">
        <v>25</v>
      </c>
      <c r="B23" s="40" t="s">
        <v>153</v>
      </c>
      <c r="C23" s="40" t="s">
        <v>12</v>
      </c>
      <c r="D23" s="7">
        <v>3550</v>
      </c>
      <c r="E23" s="7">
        <v>11</v>
      </c>
      <c r="F23" s="36">
        <f t="shared" si="0"/>
        <v>3440</v>
      </c>
    </row>
    <row r="24" spans="1:6" s="21" customFormat="1" ht="15" customHeight="1">
      <c r="A24" s="22" t="s">
        <v>26</v>
      </c>
      <c r="B24" s="40" t="s">
        <v>127</v>
      </c>
      <c r="C24" s="40" t="s">
        <v>57</v>
      </c>
      <c r="D24" s="7">
        <v>3506</v>
      </c>
      <c r="E24" s="7">
        <v>8</v>
      </c>
      <c r="F24" s="36">
        <f t="shared" si="0"/>
        <v>3426</v>
      </c>
    </row>
    <row r="25" spans="1:6" s="21" customFormat="1" ht="15" customHeight="1">
      <c r="A25" s="22" t="s">
        <v>27</v>
      </c>
      <c r="B25" s="40" t="s">
        <v>142</v>
      </c>
      <c r="C25" s="40" t="s">
        <v>38</v>
      </c>
      <c r="D25" s="7">
        <v>3394</v>
      </c>
      <c r="E25" s="7">
        <v>1</v>
      </c>
      <c r="F25" s="36">
        <f t="shared" si="0"/>
        <v>3384</v>
      </c>
    </row>
    <row r="26" spans="1:6" s="21" customFormat="1" ht="15" customHeight="1">
      <c r="A26" s="22" t="s">
        <v>28</v>
      </c>
      <c r="B26" s="40" t="s">
        <v>136</v>
      </c>
      <c r="C26" s="40" t="s">
        <v>24</v>
      </c>
      <c r="D26" s="7">
        <v>3458</v>
      </c>
      <c r="E26" s="7">
        <v>10</v>
      </c>
      <c r="F26" s="36">
        <f t="shared" si="0"/>
        <v>3358</v>
      </c>
    </row>
    <row r="27" spans="1:6" s="21" customFormat="1" ht="15" customHeight="1">
      <c r="A27" s="22" t="s">
        <v>30</v>
      </c>
      <c r="B27" s="40" t="s">
        <v>133</v>
      </c>
      <c r="C27" s="40" t="s">
        <v>134</v>
      </c>
      <c r="D27" s="7">
        <v>3421</v>
      </c>
      <c r="E27" s="7">
        <v>7</v>
      </c>
      <c r="F27" s="36">
        <f t="shared" si="0"/>
        <v>3351</v>
      </c>
    </row>
    <row r="28" spans="1:6" s="21" customFormat="1" ht="15" customHeight="1">
      <c r="A28" s="22" t="s">
        <v>31</v>
      </c>
      <c r="B28" s="40" t="s">
        <v>212</v>
      </c>
      <c r="C28" s="40" t="s">
        <v>49</v>
      </c>
      <c r="D28" s="7">
        <v>3435</v>
      </c>
      <c r="E28" s="7">
        <v>10</v>
      </c>
      <c r="F28" s="36">
        <f t="shared" si="0"/>
        <v>3335</v>
      </c>
    </row>
    <row r="29" spans="1:6" s="21" customFormat="1" ht="15" customHeight="1">
      <c r="A29" s="22" t="s">
        <v>32</v>
      </c>
      <c r="B29" s="40" t="s">
        <v>144</v>
      </c>
      <c r="C29" s="40" t="s">
        <v>29</v>
      </c>
      <c r="D29" s="7">
        <v>3482</v>
      </c>
      <c r="E29" s="7">
        <v>18</v>
      </c>
      <c r="F29" s="36">
        <f t="shared" si="0"/>
        <v>3302</v>
      </c>
    </row>
    <row r="30" spans="1:6" s="21" customFormat="1" ht="15" customHeight="1">
      <c r="A30" s="22" t="s">
        <v>33</v>
      </c>
      <c r="B30" s="40" t="s">
        <v>131</v>
      </c>
      <c r="C30" s="40" t="s">
        <v>112</v>
      </c>
      <c r="D30" s="7">
        <v>3310</v>
      </c>
      <c r="E30" s="7">
        <v>4</v>
      </c>
      <c r="F30" s="36">
        <f t="shared" si="0"/>
        <v>3270</v>
      </c>
    </row>
    <row r="31" spans="1:6" s="21" customFormat="1" ht="15" customHeight="1">
      <c r="A31" s="22" t="s">
        <v>34</v>
      </c>
      <c r="B31" s="40" t="s">
        <v>122</v>
      </c>
      <c r="C31" s="40" t="s">
        <v>123</v>
      </c>
      <c r="D31" s="7">
        <v>3559</v>
      </c>
      <c r="E31" s="7">
        <v>32</v>
      </c>
      <c r="F31" s="36">
        <f t="shared" si="0"/>
        <v>3239</v>
      </c>
    </row>
    <row r="32" spans="1:6" s="21" customFormat="1" ht="15" customHeight="1">
      <c r="A32" s="22" t="s">
        <v>36</v>
      </c>
      <c r="B32" s="40" t="s">
        <v>213</v>
      </c>
      <c r="C32" s="40" t="s">
        <v>49</v>
      </c>
      <c r="D32" s="7">
        <v>3639</v>
      </c>
      <c r="E32" s="7">
        <v>42</v>
      </c>
      <c r="F32" s="36">
        <f t="shared" si="0"/>
        <v>3219</v>
      </c>
    </row>
    <row r="33" spans="1:6" s="21" customFormat="1" ht="15" customHeight="1">
      <c r="A33" s="22" t="s">
        <v>37</v>
      </c>
      <c r="B33" s="40" t="s">
        <v>215</v>
      </c>
      <c r="C33" s="40" t="s">
        <v>214</v>
      </c>
      <c r="D33" s="7">
        <v>3596</v>
      </c>
      <c r="E33" s="7">
        <v>38</v>
      </c>
      <c r="F33" s="36">
        <f t="shared" si="0"/>
        <v>3216</v>
      </c>
    </row>
    <row r="34" spans="1:6" s="21" customFormat="1" ht="15" customHeight="1">
      <c r="A34" s="22" t="s">
        <v>39</v>
      </c>
      <c r="B34" s="40" t="s">
        <v>160</v>
      </c>
      <c r="C34" s="40" t="s">
        <v>57</v>
      </c>
      <c r="D34" s="7">
        <v>3336</v>
      </c>
      <c r="E34" s="7">
        <v>13</v>
      </c>
      <c r="F34" s="36">
        <f t="shared" si="0"/>
        <v>3206</v>
      </c>
    </row>
    <row r="35" spans="1:6" s="21" customFormat="1" ht="15" customHeight="1">
      <c r="A35" s="22" t="s">
        <v>40</v>
      </c>
      <c r="B35" s="40" t="s">
        <v>151</v>
      </c>
      <c r="C35" s="40" t="s">
        <v>20</v>
      </c>
      <c r="D35" s="7">
        <v>3425</v>
      </c>
      <c r="E35" s="7">
        <v>22</v>
      </c>
      <c r="F35" s="36">
        <f t="shared" si="0"/>
        <v>3205</v>
      </c>
    </row>
    <row r="36" spans="1:6" s="21" customFormat="1" ht="15" customHeight="1">
      <c r="A36" s="22" t="s">
        <v>41</v>
      </c>
      <c r="B36" s="40" t="s">
        <v>217</v>
      </c>
      <c r="C36" s="40" t="s">
        <v>214</v>
      </c>
      <c r="D36" s="7">
        <v>3178</v>
      </c>
      <c r="E36" s="7">
        <v>1</v>
      </c>
      <c r="F36" s="36">
        <f t="shared" si="0"/>
        <v>3168</v>
      </c>
    </row>
    <row r="37" spans="1:6" s="21" customFormat="1" ht="15" customHeight="1">
      <c r="A37" s="22" t="s">
        <v>42</v>
      </c>
      <c r="B37" s="40" t="s">
        <v>148</v>
      </c>
      <c r="C37" s="40" t="s">
        <v>35</v>
      </c>
      <c r="D37" s="7">
        <v>3312</v>
      </c>
      <c r="E37" s="7">
        <v>15</v>
      </c>
      <c r="F37" s="36">
        <f t="shared" si="0"/>
        <v>3162</v>
      </c>
    </row>
    <row r="38" spans="1:6" s="21" customFormat="1" ht="15" customHeight="1">
      <c r="A38" s="22" t="s">
        <v>43</v>
      </c>
      <c r="B38" s="40" t="s">
        <v>150</v>
      </c>
      <c r="C38" s="40" t="s">
        <v>24</v>
      </c>
      <c r="D38" s="7">
        <v>3132</v>
      </c>
      <c r="E38" s="7">
        <v>1</v>
      </c>
      <c r="F38" s="36">
        <f t="shared" si="0"/>
        <v>3122</v>
      </c>
    </row>
    <row r="39" spans="1:6" s="21" customFormat="1" ht="15" customHeight="1">
      <c r="A39" s="22" t="s">
        <v>45</v>
      </c>
      <c r="B39" s="40" t="s">
        <v>138</v>
      </c>
      <c r="C39" s="40" t="s">
        <v>12</v>
      </c>
      <c r="D39" s="7">
        <v>3329</v>
      </c>
      <c r="E39" s="7">
        <v>22</v>
      </c>
      <c r="F39" s="36">
        <f aca="true" t="shared" si="1" ref="F39:F67">D39-E39*10</f>
        <v>3109</v>
      </c>
    </row>
    <row r="40" spans="1:6" s="21" customFormat="1" ht="15" customHeight="1">
      <c r="A40" s="22" t="s">
        <v>46</v>
      </c>
      <c r="B40" s="40" t="s">
        <v>158</v>
      </c>
      <c r="C40" s="40" t="s">
        <v>79</v>
      </c>
      <c r="D40" s="7">
        <v>3167</v>
      </c>
      <c r="E40" s="7">
        <v>7</v>
      </c>
      <c r="F40" s="36">
        <f t="shared" si="1"/>
        <v>3097</v>
      </c>
    </row>
    <row r="41" spans="1:6" s="21" customFormat="1" ht="15" customHeight="1">
      <c r="A41" s="22" t="s">
        <v>47</v>
      </c>
      <c r="B41" s="40" t="s">
        <v>168</v>
      </c>
      <c r="C41" s="40" t="s">
        <v>66</v>
      </c>
      <c r="D41" s="7">
        <v>3165</v>
      </c>
      <c r="E41" s="7">
        <v>9</v>
      </c>
      <c r="F41" s="36">
        <f t="shared" si="1"/>
        <v>3075</v>
      </c>
    </row>
    <row r="42" spans="1:6" s="21" customFormat="1" ht="15" customHeight="1">
      <c r="A42" s="22" t="s">
        <v>48</v>
      </c>
      <c r="B42" s="40" t="s">
        <v>164</v>
      </c>
      <c r="C42" s="40" t="s">
        <v>120</v>
      </c>
      <c r="D42" s="7">
        <v>3128</v>
      </c>
      <c r="E42" s="7">
        <v>13</v>
      </c>
      <c r="F42" s="36">
        <f t="shared" si="1"/>
        <v>2998</v>
      </c>
    </row>
    <row r="43" spans="1:6" s="21" customFormat="1" ht="15" customHeight="1">
      <c r="A43" s="22" t="s">
        <v>50</v>
      </c>
      <c r="B43" s="40" t="s">
        <v>173</v>
      </c>
      <c r="C43" s="40" t="s">
        <v>29</v>
      </c>
      <c r="D43" s="7">
        <v>3027</v>
      </c>
      <c r="E43" s="7">
        <v>3</v>
      </c>
      <c r="F43" s="36">
        <f t="shared" si="1"/>
        <v>2997</v>
      </c>
    </row>
    <row r="44" spans="1:6" s="21" customFormat="1" ht="15" customHeight="1">
      <c r="A44" s="22" t="s">
        <v>51</v>
      </c>
      <c r="B44" s="40" t="s">
        <v>166</v>
      </c>
      <c r="C44" s="40" t="s">
        <v>29</v>
      </c>
      <c r="D44" s="7">
        <v>3029</v>
      </c>
      <c r="E44" s="7">
        <v>4</v>
      </c>
      <c r="F44" s="36">
        <f t="shared" si="1"/>
        <v>2989</v>
      </c>
    </row>
    <row r="45" spans="1:6" s="21" customFormat="1" ht="15" customHeight="1">
      <c r="A45" s="22" t="s">
        <v>52</v>
      </c>
      <c r="B45" s="40" t="s">
        <v>175</v>
      </c>
      <c r="C45" s="40" t="s">
        <v>12</v>
      </c>
      <c r="D45" s="7">
        <v>3006</v>
      </c>
      <c r="E45" s="7">
        <v>4</v>
      </c>
      <c r="F45" s="36">
        <f t="shared" si="1"/>
        <v>2966</v>
      </c>
    </row>
    <row r="46" spans="1:6" s="21" customFormat="1" ht="15" customHeight="1">
      <c r="A46" s="22" t="s">
        <v>53</v>
      </c>
      <c r="B46" s="40" t="s">
        <v>171</v>
      </c>
      <c r="C46" s="40" t="s">
        <v>79</v>
      </c>
      <c r="D46" s="7">
        <v>3270</v>
      </c>
      <c r="E46" s="7">
        <v>32</v>
      </c>
      <c r="F46" s="36">
        <f t="shared" si="1"/>
        <v>2950</v>
      </c>
    </row>
    <row r="47" spans="1:6" s="21" customFormat="1" ht="15" customHeight="1">
      <c r="A47" s="22" t="s">
        <v>54</v>
      </c>
      <c r="B47" s="40" t="s">
        <v>178</v>
      </c>
      <c r="C47" s="40" t="s">
        <v>79</v>
      </c>
      <c r="D47" s="7">
        <v>3200</v>
      </c>
      <c r="E47" s="7">
        <v>26</v>
      </c>
      <c r="F47" s="36">
        <f t="shared" si="1"/>
        <v>2940</v>
      </c>
    </row>
    <row r="48" spans="1:6" s="21" customFormat="1" ht="15" customHeight="1">
      <c r="A48" s="22" t="s">
        <v>55</v>
      </c>
      <c r="B48" s="40" t="s">
        <v>162</v>
      </c>
      <c r="C48" s="40" t="s">
        <v>112</v>
      </c>
      <c r="D48" s="7">
        <v>2959</v>
      </c>
      <c r="E48" s="7">
        <v>2</v>
      </c>
      <c r="F48" s="36">
        <f t="shared" si="1"/>
        <v>2939</v>
      </c>
    </row>
    <row r="49" spans="1:6" s="21" customFormat="1" ht="15" customHeight="1">
      <c r="A49" s="22" t="s">
        <v>56</v>
      </c>
      <c r="B49" s="40" t="s">
        <v>216</v>
      </c>
      <c r="C49" s="40" t="s">
        <v>214</v>
      </c>
      <c r="D49" s="7">
        <v>2922</v>
      </c>
      <c r="E49" s="7">
        <v>4</v>
      </c>
      <c r="F49" s="36">
        <f t="shared" si="1"/>
        <v>2882</v>
      </c>
    </row>
    <row r="50" spans="1:6" s="21" customFormat="1" ht="15" customHeight="1">
      <c r="A50" s="22" t="s">
        <v>58</v>
      </c>
      <c r="B50" s="40" t="s">
        <v>140</v>
      </c>
      <c r="C50" s="40" t="s">
        <v>14</v>
      </c>
      <c r="D50" s="7">
        <v>2878</v>
      </c>
      <c r="E50" s="7">
        <v>5</v>
      </c>
      <c r="F50" s="36">
        <f t="shared" si="1"/>
        <v>2828</v>
      </c>
    </row>
    <row r="51" spans="1:6" s="21" customFormat="1" ht="15" customHeight="1">
      <c r="A51" s="22" t="s">
        <v>59</v>
      </c>
      <c r="B51" s="40" t="s">
        <v>192</v>
      </c>
      <c r="C51" s="40" t="s">
        <v>35</v>
      </c>
      <c r="D51" s="7">
        <v>2963</v>
      </c>
      <c r="E51" s="7">
        <v>14</v>
      </c>
      <c r="F51" s="36">
        <f t="shared" si="1"/>
        <v>2823</v>
      </c>
    </row>
    <row r="52" spans="1:6" s="21" customFormat="1" ht="15" customHeight="1">
      <c r="A52" s="22" t="s">
        <v>60</v>
      </c>
      <c r="B52" s="40" t="s">
        <v>155</v>
      </c>
      <c r="C52" s="40" t="s">
        <v>57</v>
      </c>
      <c r="D52" s="7">
        <v>3072</v>
      </c>
      <c r="E52" s="7">
        <v>28</v>
      </c>
      <c r="F52" s="36">
        <f t="shared" si="1"/>
        <v>2792</v>
      </c>
    </row>
    <row r="53" spans="1:6" s="21" customFormat="1" ht="15" customHeight="1">
      <c r="A53" s="22" t="s">
        <v>61</v>
      </c>
      <c r="B53" s="40" t="s">
        <v>188</v>
      </c>
      <c r="C53" s="40" t="s">
        <v>79</v>
      </c>
      <c r="D53" s="7">
        <v>3195</v>
      </c>
      <c r="E53" s="7">
        <v>44</v>
      </c>
      <c r="F53" s="36">
        <f t="shared" si="1"/>
        <v>2755</v>
      </c>
    </row>
    <row r="54" spans="1:6" s="21" customFormat="1" ht="15" customHeight="1">
      <c r="A54" s="22" t="s">
        <v>62</v>
      </c>
      <c r="B54" s="40" t="s">
        <v>180</v>
      </c>
      <c r="C54" s="40" t="s">
        <v>120</v>
      </c>
      <c r="D54" s="7">
        <v>2846</v>
      </c>
      <c r="E54" s="7">
        <v>13</v>
      </c>
      <c r="F54" s="36">
        <f t="shared" si="1"/>
        <v>2716</v>
      </c>
    </row>
    <row r="55" spans="1:6" s="21" customFormat="1" ht="15" customHeight="1">
      <c r="A55" s="22" t="s">
        <v>63</v>
      </c>
      <c r="B55" s="40" t="s">
        <v>199</v>
      </c>
      <c r="C55" s="40" t="s">
        <v>134</v>
      </c>
      <c r="D55" s="7">
        <v>2802</v>
      </c>
      <c r="E55" s="7">
        <v>11</v>
      </c>
      <c r="F55" s="36">
        <f t="shared" si="1"/>
        <v>2692</v>
      </c>
    </row>
    <row r="56" spans="1:6" s="21" customFormat="1" ht="15" customHeight="1">
      <c r="A56" s="22" t="s">
        <v>64</v>
      </c>
      <c r="B56" s="40" t="s">
        <v>156</v>
      </c>
      <c r="C56" s="40" t="s">
        <v>38</v>
      </c>
      <c r="D56" s="7">
        <v>2805</v>
      </c>
      <c r="E56" s="7">
        <v>12</v>
      </c>
      <c r="F56" s="36">
        <f t="shared" si="1"/>
        <v>2685</v>
      </c>
    </row>
    <row r="57" spans="1:6" s="21" customFormat="1" ht="15" customHeight="1">
      <c r="A57" s="22" t="s">
        <v>65</v>
      </c>
      <c r="B57" s="40" t="s">
        <v>182</v>
      </c>
      <c r="C57" s="40" t="s">
        <v>14</v>
      </c>
      <c r="D57" s="7">
        <v>2735</v>
      </c>
      <c r="E57" s="7">
        <v>6</v>
      </c>
      <c r="F57" s="36">
        <f t="shared" si="1"/>
        <v>2675</v>
      </c>
    </row>
    <row r="58" spans="1:6" s="21" customFormat="1" ht="15" customHeight="1">
      <c r="A58" s="22" t="s">
        <v>67</v>
      </c>
      <c r="B58" s="40" t="s">
        <v>170</v>
      </c>
      <c r="C58" s="40" t="s">
        <v>14</v>
      </c>
      <c r="D58" s="7">
        <v>2606</v>
      </c>
      <c r="E58" s="7">
        <v>5</v>
      </c>
      <c r="F58" s="36">
        <f t="shared" si="1"/>
        <v>2556</v>
      </c>
    </row>
    <row r="59" spans="1:6" s="21" customFormat="1" ht="15" customHeight="1">
      <c r="A59" s="22" t="s">
        <v>68</v>
      </c>
      <c r="B59" s="40" t="s">
        <v>186</v>
      </c>
      <c r="C59" s="40" t="s">
        <v>44</v>
      </c>
      <c r="D59" s="7">
        <v>2602</v>
      </c>
      <c r="E59" s="7">
        <v>13</v>
      </c>
      <c r="F59" s="36">
        <f t="shared" si="1"/>
        <v>2472</v>
      </c>
    </row>
    <row r="60" spans="1:6" s="21" customFormat="1" ht="15" customHeight="1">
      <c r="A60" s="22" t="s">
        <v>69</v>
      </c>
      <c r="B60" s="40" t="s">
        <v>177</v>
      </c>
      <c r="C60" s="40" t="s">
        <v>35</v>
      </c>
      <c r="D60" s="7">
        <v>2645</v>
      </c>
      <c r="E60" s="7">
        <v>18</v>
      </c>
      <c r="F60" s="36">
        <f t="shared" si="1"/>
        <v>2465</v>
      </c>
    </row>
    <row r="61" spans="1:6" s="21" customFormat="1" ht="15" customHeight="1">
      <c r="A61" s="22" t="s">
        <v>70</v>
      </c>
      <c r="B61" s="40" t="s">
        <v>201</v>
      </c>
      <c r="C61" s="40" t="s">
        <v>134</v>
      </c>
      <c r="D61" s="7">
        <v>2572</v>
      </c>
      <c r="E61" s="7">
        <v>15</v>
      </c>
      <c r="F61" s="36">
        <f t="shared" si="1"/>
        <v>2422</v>
      </c>
    </row>
    <row r="62" spans="1:6" s="21" customFormat="1" ht="15" customHeight="1">
      <c r="A62" s="22" t="s">
        <v>71</v>
      </c>
      <c r="B62" s="40" t="s">
        <v>184</v>
      </c>
      <c r="C62" s="40" t="s">
        <v>66</v>
      </c>
      <c r="D62" s="7">
        <v>2556</v>
      </c>
      <c r="E62" s="7">
        <v>20</v>
      </c>
      <c r="F62" s="36">
        <f t="shared" si="1"/>
        <v>2356</v>
      </c>
    </row>
    <row r="63" spans="1:6" s="21" customFormat="1" ht="15" customHeight="1">
      <c r="A63" s="22" t="s">
        <v>72</v>
      </c>
      <c r="B63" s="40" t="s">
        <v>190</v>
      </c>
      <c r="C63" s="40" t="s">
        <v>191</v>
      </c>
      <c r="D63" s="7">
        <v>2227</v>
      </c>
      <c r="E63" s="7">
        <v>6</v>
      </c>
      <c r="F63" s="36">
        <f t="shared" si="1"/>
        <v>2167</v>
      </c>
    </row>
    <row r="64" spans="1:6" s="21" customFormat="1" ht="15" customHeight="1">
      <c r="A64" s="22" t="s">
        <v>73</v>
      </c>
      <c r="B64" s="40" t="s">
        <v>194</v>
      </c>
      <c r="C64" s="40" t="s">
        <v>191</v>
      </c>
      <c r="D64" s="7">
        <v>2001</v>
      </c>
      <c r="E64" s="7">
        <v>16</v>
      </c>
      <c r="F64" s="36">
        <f t="shared" si="1"/>
        <v>1841</v>
      </c>
    </row>
    <row r="65" spans="1:6" s="21" customFormat="1" ht="15" customHeight="1">
      <c r="A65" s="22" t="s">
        <v>74</v>
      </c>
      <c r="B65" s="40" t="s">
        <v>203</v>
      </c>
      <c r="C65" s="40" t="s">
        <v>44</v>
      </c>
      <c r="D65" s="7">
        <v>1851</v>
      </c>
      <c r="E65" s="7">
        <v>10</v>
      </c>
      <c r="F65" s="36">
        <f t="shared" si="1"/>
        <v>1751</v>
      </c>
    </row>
    <row r="66" spans="1:6" s="21" customFormat="1" ht="15" customHeight="1">
      <c r="A66" s="22" t="s">
        <v>80</v>
      </c>
      <c r="B66" s="40" t="s">
        <v>207</v>
      </c>
      <c r="C66" s="40" t="s">
        <v>44</v>
      </c>
      <c r="D66" s="7">
        <v>1465</v>
      </c>
      <c r="E66" s="7">
        <v>6</v>
      </c>
      <c r="F66" s="36">
        <f t="shared" si="1"/>
        <v>1405</v>
      </c>
    </row>
    <row r="67" spans="1:6" s="21" customFormat="1" ht="15" customHeight="1">
      <c r="A67" s="22" t="s">
        <v>81</v>
      </c>
      <c r="B67" s="40" t="s">
        <v>205</v>
      </c>
      <c r="C67" s="40" t="s">
        <v>191</v>
      </c>
      <c r="D67" s="7">
        <v>1421</v>
      </c>
      <c r="E67" s="7">
        <v>6</v>
      </c>
      <c r="F67" s="36">
        <f t="shared" si="1"/>
        <v>1361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22.00390625" style="0" customWidth="1"/>
    <col min="3" max="3" width="32.421875" style="0" bestFit="1" customWidth="1"/>
    <col min="5" max="5" width="9.140625" style="2" customWidth="1"/>
  </cols>
  <sheetData>
    <row r="1" spans="1:6" ht="30">
      <c r="A1" s="5" t="s">
        <v>93</v>
      </c>
      <c r="B1" s="5"/>
      <c r="C1" s="5"/>
      <c r="D1" s="5"/>
      <c r="E1" s="43"/>
      <c r="F1" s="5"/>
    </row>
    <row r="2" spans="1:6" ht="30">
      <c r="A2" s="5" t="s">
        <v>82</v>
      </c>
      <c r="B2" s="5"/>
      <c r="C2" s="5"/>
      <c r="D2" s="5"/>
      <c r="E2" s="43"/>
      <c r="F2" s="5"/>
    </row>
    <row r="3" spans="1:6" ht="12.75">
      <c r="A3" s="6" t="s">
        <v>95</v>
      </c>
      <c r="B3" s="6"/>
      <c r="C3" s="6"/>
      <c r="D3" s="6"/>
      <c r="E3" s="44"/>
      <c r="F3" s="6"/>
    </row>
    <row r="4" spans="1:6" ht="12.75">
      <c r="A4" s="6"/>
      <c r="B4" s="6"/>
      <c r="C4" s="6"/>
      <c r="D4" s="6"/>
      <c r="E4" s="44"/>
      <c r="F4" s="6"/>
    </row>
    <row r="5" ht="12.75">
      <c r="F5" s="2"/>
    </row>
    <row r="6" spans="1:6" ht="14.25" customHeight="1">
      <c r="A6" s="45" t="s">
        <v>1</v>
      </c>
      <c r="B6" s="37" t="s">
        <v>208</v>
      </c>
      <c r="C6" s="45" t="s">
        <v>2</v>
      </c>
      <c r="D6" s="37" t="s">
        <v>76</v>
      </c>
      <c r="E6" s="37" t="s">
        <v>77</v>
      </c>
      <c r="F6" s="37" t="s">
        <v>78</v>
      </c>
    </row>
    <row r="7" spans="1:6" ht="14.25" customHeight="1">
      <c r="A7" s="46" t="s">
        <v>4</v>
      </c>
      <c r="B7" s="39" t="s">
        <v>102</v>
      </c>
      <c r="C7" s="39" t="s">
        <v>97</v>
      </c>
      <c r="D7" s="7">
        <v>4656</v>
      </c>
      <c r="E7" s="38">
        <v>8</v>
      </c>
      <c r="F7" s="7">
        <f aca="true" t="shared" si="0" ref="F7:F38">D7-E7*50</f>
        <v>4256</v>
      </c>
    </row>
    <row r="8" spans="1:6" ht="14.25" customHeight="1">
      <c r="A8" s="46" t="s">
        <v>5</v>
      </c>
      <c r="B8" s="41" t="s">
        <v>96</v>
      </c>
      <c r="C8" s="41" t="s">
        <v>97</v>
      </c>
      <c r="D8" s="7">
        <v>4876</v>
      </c>
      <c r="E8" s="7">
        <v>21</v>
      </c>
      <c r="F8" s="7">
        <f t="shared" si="0"/>
        <v>3826</v>
      </c>
    </row>
    <row r="9" spans="1:6" ht="14.25" customHeight="1">
      <c r="A9" s="46" t="s">
        <v>6</v>
      </c>
      <c r="B9" s="39" t="s">
        <v>106</v>
      </c>
      <c r="C9" s="39" t="s">
        <v>17</v>
      </c>
      <c r="D9" s="7">
        <v>4011</v>
      </c>
      <c r="E9" s="38">
        <v>6</v>
      </c>
      <c r="F9" s="7">
        <f t="shared" si="0"/>
        <v>3711</v>
      </c>
    </row>
    <row r="10" spans="1:6" ht="14.25" customHeight="1">
      <c r="A10" s="46" t="s">
        <v>7</v>
      </c>
      <c r="B10" s="39" t="s">
        <v>125</v>
      </c>
      <c r="C10" s="39" t="s">
        <v>38</v>
      </c>
      <c r="D10" s="7">
        <v>3455</v>
      </c>
      <c r="E10" s="38">
        <v>2</v>
      </c>
      <c r="F10" s="7">
        <f t="shared" si="0"/>
        <v>3355</v>
      </c>
    </row>
    <row r="11" spans="1:6" ht="14.25" customHeight="1">
      <c r="A11" s="46" t="s">
        <v>8</v>
      </c>
      <c r="B11" s="39" t="s">
        <v>110</v>
      </c>
      <c r="C11" s="39" t="s">
        <v>97</v>
      </c>
      <c r="D11" s="7">
        <v>3867</v>
      </c>
      <c r="E11" s="38">
        <v>11</v>
      </c>
      <c r="F11" s="7">
        <f t="shared" si="0"/>
        <v>3317</v>
      </c>
    </row>
    <row r="12" spans="1:6" ht="14.25" customHeight="1">
      <c r="A12" s="46" t="s">
        <v>9</v>
      </c>
      <c r="B12" s="41" t="s">
        <v>99</v>
      </c>
      <c r="C12" s="41" t="s">
        <v>100</v>
      </c>
      <c r="D12" s="7">
        <v>4599</v>
      </c>
      <c r="E12" s="7">
        <v>26</v>
      </c>
      <c r="F12" s="7">
        <f t="shared" si="0"/>
        <v>3299</v>
      </c>
    </row>
    <row r="13" spans="1:6" ht="14.25" customHeight="1">
      <c r="A13" s="46" t="s">
        <v>10</v>
      </c>
      <c r="B13" s="39" t="s">
        <v>114</v>
      </c>
      <c r="C13" s="39" t="s">
        <v>97</v>
      </c>
      <c r="D13" s="7">
        <v>3635</v>
      </c>
      <c r="E13" s="38">
        <v>7</v>
      </c>
      <c r="F13" s="7">
        <f t="shared" si="0"/>
        <v>3285</v>
      </c>
    </row>
    <row r="14" spans="1:6" ht="14.25" customHeight="1">
      <c r="A14" s="46" t="s">
        <v>11</v>
      </c>
      <c r="B14" s="39" t="s">
        <v>142</v>
      </c>
      <c r="C14" s="39" t="s">
        <v>38</v>
      </c>
      <c r="D14" s="7">
        <v>3074</v>
      </c>
      <c r="E14" s="38">
        <v>1</v>
      </c>
      <c r="F14" s="7">
        <f t="shared" si="0"/>
        <v>3024</v>
      </c>
    </row>
    <row r="15" spans="1:6" ht="14.25" customHeight="1">
      <c r="A15" s="46" t="s">
        <v>13</v>
      </c>
      <c r="B15" s="39" t="s">
        <v>104</v>
      </c>
      <c r="C15" s="39" t="s">
        <v>24</v>
      </c>
      <c r="D15" s="7">
        <v>3902</v>
      </c>
      <c r="E15" s="38">
        <v>20</v>
      </c>
      <c r="F15" s="7">
        <f t="shared" si="0"/>
        <v>2902</v>
      </c>
    </row>
    <row r="16" spans="1:6" ht="14.25" customHeight="1">
      <c r="A16" s="46" t="s">
        <v>15</v>
      </c>
      <c r="B16" s="39" t="s">
        <v>111</v>
      </c>
      <c r="C16" s="39" t="s">
        <v>112</v>
      </c>
      <c r="D16" s="7">
        <v>3374</v>
      </c>
      <c r="E16" s="38">
        <v>10</v>
      </c>
      <c r="F16" s="7">
        <f t="shared" si="0"/>
        <v>2874</v>
      </c>
    </row>
    <row r="17" spans="1:6" ht="14.25" customHeight="1">
      <c r="A17" s="46" t="s">
        <v>16</v>
      </c>
      <c r="B17" s="39" t="s">
        <v>136</v>
      </c>
      <c r="C17" s="39" t="s">
        <v>24</v>
      </c>
      <c r="D17" s="7">
        <v>3133</v>
      </c>
      <c r="E17" s="38">
        <v>7</v>
      </c>
      <c r="F17" s="7">
        <f t="shared" si="0"/>
        <v>2783</v>
      </c>
    </row>
    <row r="18" spans="1:6" ht="14.25" customHeight="1">
      <c r="A18" s="46" t="s">
        <v>18</v>
      </c>
      <c r="B18" s="39" t="s">
        <v>129</v>
      </c>
      <c r="C18" s="39" t="s">
        <v>20</v>
      </c>
      <c r="D18" s="7">
        <v>3274</v>
      </c>
      <c r="E18" s="38">
        <v>10</v>
      </c>
      <c r="F18" s="7">
        <f t="shared" si="0"/>
        <v>2774</v>
      </c>
    </row>
    <row r="19" spans="1:6" ht="14.25" customHeight="1">
      <c r="A19" s="46" t="s">
        <v>19</v>
      </c>
      <c r="B19" s="39" t="s">
        <v>108</v>
      </c>
      <c r="C19" s="39" t="s">
        <v>20</v>
      </c>
      <c r="D19" s="7">
        <v>3294</v>
      </c>
      <c r="E19" s="38">
        <v>11</v>
      </c>
      <c r="F19" s="7">
        <f t="shared" si="0"/>
        <v>2744</v>
      </c>
    </row>
    <row r="20" spans="1:6" ht="14.25" customHeight="1">
      <c r="A20" s="46" t="s">
        <v>21</v>
      </c>
      <c r="B20" s="39" t="s">
        <v>116</v>
      </c>
      <c r="C20" s="39" t="s">
        <v>117</v>
      </c>
      <c r="D20" s="7">
        <v>3112</v>
      </c>
      <c r="E20" s="38">
        <v>8</v>
      </c>
      <c r="F20" s="7">
        <f t="shared" si="0"/>
        <v>2712</v>
      </c>
    </row>
    <row r="21" spans="1:6" ht="14.25" customHeight="1">
      <c r="A21" s="46" t="s">
        <v>22</v>
      </c>
      <c r="B21" s="39" t="s">
        <v>211</v>
      </c>
      <c r="C21" s="39" t="s">
        <v>49</v>
      </c>
      <c r="D21" s="7">
        <v>3595</v>
      </c>
      <c r="E21" s="38">
        <v>18</v>
      </c>
      <c r="F21" s="7">
        <f t="shared" si="0"/>
        <v>2695</v>
      </c>
    </row>
    <row r="22" spans="1:6" ht="14.25" customHeight="1">
      <c r="A22" s="46" t="s">
        <v>23</v>
      </c>
      <c r="B22" s="39" t="s">
        <v>156</v>
      </c>
      <c r="C22" s="39" t="s">
        <v>38</v>
      </c>
      <c r="D22" s="7">
        <v>2885</v>
      </c>
      <c r="E22" s="38">
        <v>4</v>
      </c>
      <c r="F22" s="7">
        <f t="shared" si="0"/>
        <v>2685</v>
      </c>
    </row>
    <row r="23" spans="1:6" ht="14.25" customHeight="1">
      <c r="A23" s="46" t="s">
        <v>25</v>
      </c>
      <c r="B23" s="39" t="s">
        <v>150</v>
      </c>
      <c r="C23" s="39" t="s">
        <v>24</v>
      </c>
      <c r="D23" s="7">
        <v>2874</v>
      </c>
      <c r="E23" s="38">
        <v>4</v>
      </c>
      <c r="F23" s="7">
        <f t="shared" si="0"/>
        <v>2674</v>
      </c>
    </row>
    <row r="24" spans="1:6" ht="14.25" customHeight="1">
      <c r="A24" s="46" t="s">
        <v>26</v>
      </c>
      <c r="B24" s="39" t="s">
        <v>133</v>
      </c>
      <c r="C24" s="39" t="s">
        <v>134</v>
      </c>
      <c r="D24" s="7">
        <v>3308</v>
      </c>
      <c r="E24" s="38">
        <v>13</v>
      </c>
      <c r="F24" s="7">
        <f t="shared" si="0"/>
        <v>2658</v>
      </c>
    </row>
    <row r="25" spans="1:6" ht="14.25" customHeight="1">
      <c r="A25" s="46" t="s">
        <v>27</v>
      </c>
      <c r="B25" s="39" t="s">
        <v>213</v>
      </c>
      <c r="C25" s="39" t="s">
        <v>49</v>
      </c>
      <c r="D25" s="7">
        <v>3344</v>
      </c>
      <c r="E25" s="38">
        <v>14</v>
      </c>
      <c r="F25" s="7">
        <f t="shared" si="0"/>
        <v>2644</v>
      </c>
    </row>
    <row r="26" spans="1:6" ht="14.25" customHeight="1">
      <c r="A26" s="46" t="s">
        <v>28</v>
      </c>
      <c r="B26" s="39" t="s">
        <v>158</v>
      </c>
      <c r="C26" s="39" t="s">
        <v>79</v>
      </c>
      <c r="D26" s="7">
        <v>2892</v>
      </c>
      <c r="E26" s="38">
        <v>5</v>
      </c>
      <c r="F26" s="7">
        <f t="shared" si="0"/>
        <v>2642</v>
      </c>
    </row>
    <row r="27" spans="1:6" ht="14.25" customHeight="1">
      <c r="A27" s="46" t="s">
        <v>30</v>
      </c>
      <c r="B27" s="39" t="s">
        <v>127</v>
      </c>
      <c r="C27" s="39" t="s">
        <v>57</v>
      </c>
      <c r="D27" s="7">
        <v>3073</v>
      </c>
      <c r="E27" s="38">
        <v>10</v>
      </c>
      <c r="F27" s="7">
        <f t="shared" si="0"/>
        <v>2573</v>
      </c>
    </row>
    <row r="28" spans="1:6" ht="14.25" customHeight="1">
      <c r="A28" s="46" t="s">
        <v>31</v>
      </c>
      <c r="B28" s="39" t="s">
        <v>153</v>
      </c>
      <c r="C28" s="39" t="s">
        <v>12</v>
      </c>
      <c r="D28" s="7">
        <v>2817</v>
      </c>
      <c r="E28" s="38">
        <v>6</v>
      </c>
      <c r="F28" s="7">
        <f t="shared" si="0"/>
        <v>2517</v>
      </c>
    </row>
    <row r="29" spans="1:6" ht="14.25" customHeight="1">
      <c r="A29" s="46" t="s">
        <v>32</v>
      </c>
      <c r="B29" s="39" t="s">
        <v>212</v>
      </c>
      <c r="C29" s="39" t="s">
        <v>49</v>
      </c>
      <c r="D29" s="7">
        <v>3212</v>
      </c>
      <c r="E29" s="38">
        <v>14</v>
      </c>
      <c r="F29" s="7">
        <f t="shared" si="0"/>
        <v>2512</v>
      </c>
    </row>
    <row r="30" spans="1:6" ht="14.25" customHeight="1">
      <c r="A30" s="46" t="s">
        <v>33</v>
      </c>
      <c r="B30" s="39" t="s">
        <v>162</v>
      </c>
      <c r="C30" s="39" t="s">
        <v>112</v>
      </c>
      <c r="D30" s="7">
        <v>2694</v>
      </c>
      <c r="E30" s="38">
        <v>4</v>
      </c>
      <c r="F30" s="7">
        <f t="shared" si="0"/>
        <v>2494</v>
      </c>
    </row>
    <row r="31" spans="1:6" ht="14.25" customHeight="1">
      <c r="A31" s="46" t="s">
        <v>34</v>
      </c>
      <c r="B31" s="39" t="s">
        <v>210</v>
      </c>
      <c r="C31" s="39" t="s">
        <v>20</v>
      </c>
      <c r="D31" s="7">
        <v>3178</v>
      </c>
      <c r="E31" s="38">
        <v>14</v>
      </c>
      <c r="F31" s="7">
        <f t="shared" si="0"/>
        <v>2478</v>
      </c>
    </row>
    <row r="32" spans="1:6" ht="14.25" customHeight="1">
      <c r="A32" s="46" t="s">
        <v>36</v>
      </c>
      <c r="B32" s="39" t="s">
        <v>173</v>
      </c>
      <c r="C32" s="39" t="s">
        <v>29</v>
      </c>
      <c r="D32" s="7">
        <v>2646</v>
      </c>
      <c r="E32" s="38">
        <v>4</v>
      </c>
      <c r="F32" s="7">
        <f t="shared" si="0"/>
        <v>2446</v>
      </c>
    </row>
    <row r="33" spans="1:6" ht="14.25" customHeight="1">
      <c r="A33" s="46" t="s">
        <v>37</v>
      </c>
      <c r="B33" s="39" t="s">
        <v>175</v>
      </c>
      <c r="C33" s="39" t="s">
        <v>12</v>
      </c>
      <c r="D33" s="7">
        <v>2695</v>
      </c>
      <c r="E33" s="38">
        <v>5</v>
      </c>
      <c r="F33" s="7">
        <f t="shared" si="0"/>
        <v>2445</v>
      </c>
    </row>
    <row r="34" spans="1:6" ht="14.25" customHeight="1">
      <c r="A34" s="46" t="s">
        <v>39</v>
      </c>
      <c r="B34" s="39" t="s">
        <v>164</v>
      </c>
      <c r="C34" s="39" t="s">
        <v>120</v>
      </c>
      <c r="D34" s="7">
        <v>3189</v>
      </c>
      <c r="E34" s="38">
        <v>15</v>
      </c>
      <c r="F34" s="7">
        <f t="shared" si="0"/>
        <v>2439</v>
      </c>
    </row>
    <row r="35" spans="1:6" ht="14.25" customHeight="1">
      <c r="A35" s="46" t="s">
        <v>40</v>
      </c>
      <c r="B35" s="39" t="s">
        <v>146</v>
      </c>
      <c r="C35" s="39" t="s">
        <v>20</v>
      </c>
      <c r="D35" s="7">
        <v>2961</v>
      </c>
      <c r="E35" s="38">
        <v>11</v>
      </c>
      <c r="F35" s="7">
        <f t="shared" si="0"/>
        <v>2411</v>
      </c>
    </row>
    <row r="36" spans="1:6" ht="14.25" customHeight="1">
      <c r="A36" s="46" t="s">
        <v>41</v>
      </c>
      <c r="B36" s="39" t="s">
        <v>138</v>
      </c>
      <c r="C36" s="39" t="s">
        <v>12</v>
      </c>
      <c r="D36" s="7">
        <v>3058</v>
      </c>
      <c r="E36" s="38">
        <v>13</v>
      </c>
      <c r="F36" s="7">
        <f t="shared" si="0"/>
        <v>2408</v>
      </c>
    </row>
    <row r="37" spans="1:6" ht="14.25" customHeight="1">
      <c r="A37" s="46" t="s">
        <v>42</v>
      </c>
      <c r="B37" s="39" t="s">
        <v>122</v>
      </c>
      <c r="C37" s="39" t="s">
        <v>123</v>
      </c>
      <c r="D37" s="7">
        <v>3005</v>
      </c>
      <c r="E37" s="38">
        <v>12</v>
      </c>
      <c r="F37" s="7">
        <f t="shared" si="0"/>
        <v>2405</v>
      </c>
    </row>
    <row r="38" spans="1:6" ht="14.25" customHeight="1">
      <c r="A38" s="46" t="s">
        <v>43</v>
      </c>
      <c r="B38" s="39" t="s">
        <v>217</v>
      </c>
      <c r="C38" s="39" t="s">
        <v>214</v>
      </c>
      <c r="D38" s="7">
        <v>2516</v>
      </c>
      <c r="E38" s="38">
        <v>3</v>
      </c>
      <c r="F38" s="7">
        <f t="shared" si="0"/>
        <v>2366</v>
      </c>
    </row>
    <row r="39" spans="1:6" ht="14.25" customHeight="1">
      <c r="A39" s="46" t="s">
        <v>45</v>
      </c>
      <c r="B39" s="39" t="s">
        <v>119</v>
      </c>
      <c r="C39" s="39" t="s">
        <v>120</v>
      </c>
      <c r="D39" s="7">
        <v>2964</v>
      </c>
      <c r="E39" s="38">
        <v>12</v>
      </c>
      <c r="F39" s="7">
        <f aca="true" t="shared" si="1" ref="F39:F67">D39-E39*50</f>
        <v>2364</v>
      </c>
    </row>
    <row r="40" spans="1:6" ht="14.25" customHeight="1">
      <c r="A40" s="46" t="s">
        <v>46</v>
      </c>
      <c r="B40" s="39" t="s">
        <v>166</v>
      </c>
      <c r="C40" s="39" t="s">
        <v>29</v>
      </c>
      <c r="D40" s="7">
        <v>2633</v>
      </c>
      <c r="E40" s="38">
        <v>6</v>
      </c>
      <c r="F40" s="7">
        <f t="shared" si="1"/>
        <v>2333</v>
      </c>
    </row>
    <row r="41" spans="1:6" ht="14.25" customHeight="1">
      <c r="A41" s="46" t="s">
        <v>47</v>
      </c>
      <c r="B41" s="39" t="s">
        <v>170</v>
      </c>
      <c r="C41" s="39" t="s">
        <v>14</v>
      </c>
      <c r="D41" s="7">
        <v>2619</v>
      </c>
      <c r="E41" s="38">
        <v>6</v>
      </c>
      <c r="F41" s="7">
        <f t="shared" si="1"/>
        <v>2319</v>
      </c>
    </row>
    <row r="42" spans="1:6" ht="14.25" customHeight="1">
      <c r="A42" s="46" t="s">
        <v>48</v>
      </c>
      <c r="B42" s="39" t="s">
        <v>216</v>
      </c>
      <c r="C42" s="39" t="s">
        <v>214</v>
      </c>
      <c r="D42" s="7">
        <v>2864</v>
      </c>
      <c r="E42" s="38">
        <v>11</v>
      </c>
      <c r="F42" s="7">
        <f t="shared" si="1"/>
        <v>2314</v>
      </c>
    </row>
    <row r="43" spans="1:6" ht="14.25" customHeight="1">
      <c r="A43" s="46" t="s">
        <v>50</v>
      </c>
      <c r="B43" s="39" t="s">
        <v>151</v>
      </c>
      <c r="C43" s="39" t="s">
        <v>20</v>
      </c>
      <c r="D43" s="7">
        <v>2825</v>
      </c>
      <c r="E43" s="38">
        <v>11</v>
      </c>
      <c r="F43" s="7">
        <f t="shared" si="1"/>
        <v>2275</v>
      </c>
    </row>
    <row r="44" spans="1:6" ht="14.25" customHeight="1">
      <c r="A44" s="46" t="s">
        <v>51</v>
      </c>
      <c r="B44" s="39" t="s">
        <v>144</v>
      </c>
      <c r="C44" s="39" t="s">
        <v>29</v>
      </c>
      <c r="D44" s="7">
        <v>2766</v>
      </c>
      <c r="E44" s="38">
        <v>10</v>
      </c>
      <c r="F44" s="7">
        <f t="shared" si="1"/>
        <v>2266</v>
      </c>
    </row>
    <row r="45" spans="1:6" ht="14.25" customHeight="1">
      <c r="A45" s="46" t="s">
        <v>52</v>
      </c>
      <c r="B45" s="39" t="s">
        <v>160</v>
      </c>
      <c r="C45" s="39" t="s">
        <v>57</v>
      </c>
      <c r="D45" s="7">
        <v>2862</v>
      </c>
      <c r="E45" s="38">
        <v>12</v>
      </c>
      <c r="F45" s="7">
        <f t="shared" si="1"/>
        <v>2262</v>
      </c>
    </row>
    <row r="46" spans="1:6" ht="14.25" customHeight="1">
      <c r="A46" s="46" t="s">
        <v>53</v>
      </c>
      <c r="B46" s="39" t="s">
        <v>199</v>
      </c>
      <c r="C46" s="39" t="s">
        <v>134</v>
      </c>
      <c r="D46" s="7">
        <v>2706</v>
      </c>
      <c r="E46" s="38">
        <v>9</v>
      </c>
      <c r="F46" s="7">
        <f t="shared" si="1"/>
        <v>2256</v>
      </c>
    </row>
    <row r="47" spans="1:6" ht="14.25" customHeight="1">
      <c r="A47" s="46" t="s">
        <v>54</v>
      </c>
      <c r="B47" s="39" t="s">
        <v>171</v>
      </c>
      <c r="C47" s="39" t="s">
        <v>79</v>
      </c>
      <c r="D47" s="7">
        <v>2595</v>
      </c>
      <c r="E47" s="38">
        <v>8</v>
      </c>
      <c r="F47" s="7">
        <f t="shared" si="1"/>
        <v>2195</v>
      </c>
    </row>
    <row r="48" spans="1:6" ht="14.25" customHeight="1">
      <c r="A48" s="46" t="s">
        <v>55</v>
      </c>
      <c r="B48" s="39" t="s">
        <v>168</v>
      </c>
      <c r="C48" s="39" t="s">
        <v>66</v>
      </c>
      <c r="D48" s="7">
        <v>2945</v>
      </c>
      <c r="E48" s="38">
        <v>15</v>
      </c>
      <c r="F48" s="7">
        <f t="shared" si="1"/>
        <v>2195</v>
      </c>
    </row>
    <row r="49" spans="1:6" ht="14.25" customHeight="1">
      <c r="A49" s="46" t="s">
        <v>56</v>
      </c>
      <c r="B49" s="39" t="s">
        <v>140</v>
      </c>
      <c r="C49" s="39" t="s">
        <v>14</v>
      </c>
      <c r="D49" s="7">
        <v>2533</v>
      </c>
      <c r="E49" s="38">
        <v>7</v>
      </c>
      <c r="F49" s="7">
        <f t="shared" si="1"/>
        <v>2183</v>
      </c>
    </row>
    <row r="50" spans="1:6" ht="14.25" customHeight="1">
      <c r="A50" s="46" t="s">
        <v>58</v>
      </c>
      <c r="B50" s="39" t="s">
        <v>148</v>
      </c>
      <c r="C50" s="39" t="s">
        <v>35</v>
      </c>
      <c r="D50" s="7">
        <v>2879</v>
      </c>
      <c r="E50" s="38">
        <v>14</v>
      </c>
      <c r="F50" s="7">
        <f t="shared" si="1"/>
        <v>2179</v>
      </c>
    </row>
    <row r="51" spans="1:6" ht="14.25" customHeight="1">
      <c r="A51" s="46" t="s">
        <v>59</v>
      </c>
      <c r="B51" s="39" t="s">
        <v>131</v>
      </c>
      <c r="C51" s="39" t="s">
        <v>112</v>
      </c>
      <c r="D51" s="7">
        <v>2678</v>
      </c>
      <c r="E51" s="38">
        <v>11</v>
      </c>
      <c r="F51" s="7">
        <f t="shared" si="1"/>
        <v>2128</v>
      </c>
    </row>
    <row r="52" spans="1:6" ht="14.25" customHeight="1">
      <c r="A52" s="46" t="s">
        <v>60</v>
      </c>
      <c r="B52" s="39" t="s">
        <v>215</v>
      </c>
      <c r="C52" s="39" t="s">
        <v>214</v>
      </c>
      <c r="D52" s="7">
        <v>2674</v>
      </c>
      <c r="E52" s="38">
        <v>12</v>
      </c>
      <c r="F52" s="7">
        <f t="shared" si="1"/>
        <v>2074</v>
      </c>
    </row>
    <row r="53" spans="1:6" ht="14.25" customHeight="1">
      <c r="A53" s="46" t="s">
        <v>61</v>
      </c>
      <c r="B53" s="39" t="s">
        <v>186</v>
      </c>
      <c r="C53" s="39" t="s">
        <v>44</v>
      </c>
      <c r="D53" s="7">
        <v>2119</v>
      </c>
      <c r="E53" s="38">
        <v>2</v>
      </c>
      <c r="F53" s="7">
        <f t="shared" si="1"/>
        <v>2019</v>
      </c>
    </row>
    <row r="54" spans="1:6" ht="14.25" customHeight="1">
      <c r="A54" s="46" t="s">
        <v>62</v>
      </c>
      <c r="B54" s="39" t="s">
        <v>184</v>
      </c>
      <c r="C54" s="39" t="s">
        <v>66</v>
      </c>
      <c r="D54" s="7">
        <v>2146</v>
      </c>
      <c r="E54" s="38">
        <v>5</v>
      </c>
      <c r="F54" s="7">
        <f t="shared" si="1"/>
        <v>1896</v>
      </c>
    </row>
    <row r="55" spans="1:6" ht="14.25" customHeight="1">
      <c r="A55" s="46" t="s">
        <v>63</v>
      </c>
      <c r="B55" s="39" t="s">
        <v>192</v>
      </c>
      <c r="C55" s="39" t="s">
        <v>35</v>
      </c>
      <c r="D55" s="7">
        <v>2780</v>
      </c>
      <c r="E55" s="38">
        <v>18</v>
      </c>
      <c r="F55" s="7">
        <f t="shared" si="1"/>
        <v>1880</v>
      </c>
    </row>
    <row r="56" spans="1:6" ht="14.25" customHeight="1">
      <c r="A56" s="46" t="s">
        <v>64</v>
      </c>
      <c r="B56" s="39" t="s">
        <v>180</v>
      </c>
      <c r="C56" s="39" t="s">
        <v>120</v>
      </c>
      <c r="D56" s="7">
        <v>2477</v>
      </c>
      <c r="E56" s="38">
        <v>12</v>
      </c>
      <c r="F56" s="7">
        <f t="shared" si="1"/>
        <v>1877</v>
      </c>
    </row>
    <row r="57" spans="1:6" ht="14.25" customHeight="1">
      <c r="A57" s="46" t="s">
        <v>65</v>
      </c>
      <c r="B57" s="39" t="s">
        <v>182</v>
      </c>
      <c r="C57" s="39" t="s">
        <v>14</v>
      </c>
      <c r="D57" s="7">
        <v>2054</v>
      </c>
      <c r="E57" s="38">
        <v>4</v>
      </c>
      <c r="F57" s="7">
        <f t="shared" si="1"/>
        <v>1854</v>
      </c>
    </row>
    <row r="58" spans="1:6" ht="14.25" customHeight="1">
      <c r="A58" s="46" t="s">
        <v>67</v>
      </c>
      <c r="B58" s="39" t="s">
        <v>155</v>
      </c>
      <c r="C58" s="39" t="s">
        <v>57</v>
      </c>
      <c r="D58" s="7">
        <v>2683</v>
      </c>
      <c r="E58" s="38">
        <v>19</v>
      </c>
      <c r="F58" s="7">
        <f t="shared" si="1"/>
        <v>1733</v>
      </c>
    </row>
    <row r="59" spans="1:6" ht="14.25" customHeight="1">
      <c r="A59" s="46" t="s">
        <v>68</v>
      </c>
      <c r="B59" s="39" t="s">
        <v>177</v>
      </c>
      <c r="C59" s="39" t="s">
        <v>35</v>
      </c>
      <c r="D59" s="7">
        <v>2513</v>
      </c>
      <c r="E59" s="38">
        <v>16</v>
      </c>
      <c r="F59" s="7">
        <f t="shared" si="1"/>
        <v>1713</v>
      </c>
    </row>
    <row r="60" spans="1:6" ht="14.25" customHeight="1">
      <c r="A60" s="46" t="s">
        <v>69</v>
      </c>
      <c r="B60" s="39" t="s">
        <v>190</v>
      </c>
      <c r="C60" s="39" t="s">
        <v>191</v>
      </c>
      <c r="D60" s="7">
        <v>1839</v>
      </c>
      <c r="E60" s="38">
        <v>3</v>
      </c>
      <c r="F60" s="7">
        <f t="shared" si="1"/>
        <v>1689</v>
      </c>
    </row>
    <row r="61" spans="1:6" ht="14.25" customHeight="1">
      <c r="A61" s="46" t="s">
        <v>70</v>
      </c>
      <c r="B61" s="39" t="s">
        <v>188</v>
      </c>
      <c r="C61" s="39" t="s">
        <v>79</v>
      </c>
      <c r="D61" s="7">
        <v>2845</v>
      </c>
      <c r="E61" s="38">
        <v>24</v>
      </c>
      <c r="F61" s="7">
        <f t="shared" si="1"/>
        <v>1645</v>
      </c>
    </row>
    <row r="62" spans="1:6" ht="14.25" customHeight="1">
      <c r="A62" s="46" t="s">
        <v>71</v>
      </c>
      <c r="B62" s="39" t="s">
        <v>201</v>
      </c>
      <c r="C62" s="39" t="s">
        <v>134</v>
      </c>
      <c r="D62" s="7">
        <v>2357</v>
      </c>
      <c r="E62" s="38">
        <v>15</v>
      </c>
      <c r="F62" s="7">
        <f t="shared" si="1"/>
        <v>1607</v>
      </c>
    </row>
    <row r="63" spans="1:6" ht="14.25" customHeight="1">
      <c r="A63" s="46" t="s">
        <v>72</v>
      </c>
      <c r="B63" s="39" t="s">
        <v>178</v>
      </c>
      <c r="C63" s="39" t="s">
        <v>79</v>
      </c>
      <c r="D63" s="7">
        <v>2206</v>
      </c>
      <c r="E63" s="38">
        <v>13</v>
      </c>
      <c r="F63" s="7">
        <f t="shared" si="1"/>
        <v>1556</v>
      </c>
    </row>
    <row r="64" spans="1:6" ht="14.25" customHeight="1">
      <c r="A64" s="46" t="s">
        <v>73</v>
      </c>
      <c r="B64" s="39" t="s">
        <v>194</v>
      </c>
      <c r="C64" s="39" t="s">
        <v>191</v>
      </c>
      <c r="D64" s="7">
        <v>1786</v>
      </c>
      <c r="E64" s="38">
        <v>12</v>
      </c>
      <c r="F64" s="7">
        <f t="shared" si="1"/>
        <v>1186</v>
      </c>
    </row>
    <row r="65" spans="1:6" ht="14.25" customHeight="1">
      <c r="A65" s="46" t="s">
        <v>74</v>
      </c>
      <c r="B65" s="39" t="s">
        <v>205</v>
      </c>
      <c r="C65" s="39" t="s">
        <v>191</v>
      </c>
      <c r="D65" s="7">
        <v>1316</v>
      </c>
      <c r="E65" s="38">
        <v>5</v>
      </c>
      <c r="F65" s="7">
        <f t="shared" si="1"/>
        <v>1066</v>
      </c>
    </row>
    <row r="66" spans="1:6" ht="14.25" customHeight="1">
      <c r="A66" s="46" t="s">
        <v>80</v>
      </c>
      <c r="B66" s="39" t="s">
        <v>207</v>
      </c>
      <c r="C66" s="39" t="s">
        <v>44</v>
      </c>
      <c r="D66" s="7">
        <v>1278</v>
      </c>
      <c r="E66" s="38">
        <v>5</v>
      </c>
      <c r="F66" s="7">
        <f t="shared" si="1"/>
        <v>1028</v>
      </c>
    </row>
    <row r="67" spans="1:6" ht="14.25" customHeight="1">
      <c r="A67" s="46" t="s">
        <v>81</v>
      </c>
      <c r="B67" s="39" t="s">
        <v>203</v>
      </c>
      <c r="C67" s="39" t="s">
        <v>44</v>
      </c>
      <c r="D67" s="7">
        <v>1614</v>
      </c>
      <c r="E67" s="38">
        <v>12</v>
      </c>
      <c r="F67" s="7">
        <f t="shared" si="1"/>
        <v>1014</v>
      </c>
    </row>
  </sheetData>
  <sheetProtection/>
  <printOptions/>
  <pageMargins left="0.56" right="0.32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0.28125" style="0" bestFit="1" customWidth="1"/>
    <col min="3" max="3" width="34.28125" style="0" bestFit="1" customWidth="1"/>
    <col min="4" max="4" width="9.421875" style="0" customWidth="1"/>
    <col min="5" max="5" width="9.140625" style="2" customWidth="1"/>
    <col min="6" max="6" width="9.8515625" style="2" customWidth="1"/>
    <col min="7" max="7" width="15.7109375" style="0" customWidth="1"/>
    <col min="8" max="8" width="20.7109375" style="0" customWidth="1"/>
  </cols>
  <sheetData>
    <row r="1" spans="1:6" ht="30">
      <c r="A1" s="5" t="s">
        <v>93</v>
      </c>
      <c r="B1" s="5"/>
      <c r="C1" s="5"/>
      <c r="D1" s="5"/>
      <c r="E1" s="5"/>
      <c r="F1" s="5"/>
    </row>
    <row r="2" spans="1:6" ht="30">
      <c r="A2" s="5" t="s">
        <v>83</v>
      </c>
      <c r="B2" s="5"/>
      <c r="C2" s="5"/>
      <c r="D2" s="5"/>
      <c r="E2" s="5"/>
      <c r="F2" s="5"/>
    </row>
    <row r="3" spans="1:6" ht="12.75">
      <c r="A3" s="6" t="s">
        <v>95</v>
      </c>
      <c r="B3" s="6"/>
      <c r="C3" s="6"/>
      <c r="D3" s="6"/>
      <c r="E3" s="6"/>
      <c r="F3" s="6"/>
    </row>
    <row r="4" ht="13.5" thickBot="1"/>
    <row r="5" spans="1:6" s="21" customFormat="1" ht="15.75" customHeight="1">
      <c r="A5" s="33" t="s">
        <v>1</v>
      </c>
      <c r="B5" s="19" t="s">
        <v>208</v>
      </c>
      <c r="C5" s="34" t="s">
        <v>2</v>
      </c>
      <c r="D5" s="19" t="s">
        <v>76</v>
      </c>
      <c r="E5" s="19" t="s">
        <v>77</v>
      </c>
      <c r="F5" s="20" t="s">
        <v>78</v>
      </c>
    </row>
    <row r="6" spans="1:6" s="21" customFormat="1" ht="15.75" customHeight="1">
      <c r="A6" s="22" t="s">
        <v>4</v>
      </c>
      <c r="B6" s="47" t="s">
        <v>96</v>
      </c>
      <c r="C6" s="47" t="s">
        <v>97</v>
      </c>
      <c r="D6" s="23">
        <v>5222</v>
      </c>
      <c r="E6" s="23">
        <v>5</v>
      </c>
      <c r="F6" s="24">
        <v>4722</v>
      </c>
    </row>
    <row r="7" spans="1:6" s="21" customFormat="1" ht="15.75" customHeight="1">
      <c r="A7" s="22" t="s">
        <v>5</v>
      </c>
      <c r="B7" s="47" t="s">
        <v>99</v>
      </c>
      <c r="C7" s="47" t="s">
        <v>100</v>
      </c>
      <c r="D7" s="23">
        <v>5073</v>
      </c>
      <c r="E7" s="23">
        <v>6</v>
      </c>
      <c r="F7" s="24">
        <v>4473</v>
      </c>
    </row>
    <row r="8" spans="1:6" s="21" customFormat="1" ht="15.75" customHeight="1">
      <c r="A8" s="22" t="s">
        <v>6</v>
      </c>
      <c r="B8" s="40" t="s">
        <v>102</v>
      </c>
      <c r="C8" s="40" t="s">
        <v>97</v>
      </c>
      <c r="D8" s="7">
        <v>4838</v>
      </c>
      <c r="E8" s="7">
        <v>8</v>
      </c>
      <c r="F8" s="11">
        <v>4038</v>
      </c>
    </row>
    <row r="9" spans="1:6" s="21" customFormat="1" ht="15.75" customHeight="1">
      <c r="A9" s="22" t="s">
        <v>7</v>
      </c>
      <c r="B9" s="40" t="s">
        <v>110</v>
      </c>
      <c r="C9" s="40" t="s">
        <v>97</v>
      </c>
      <c r="D9" s="7">
        <v>4144</v>
      </c>
      <c r="E9" s="7">
        <v>7</v>
      </c>
      <c r="F9" s="11">
        <v>3444</v>
      </c>
    </row>
    <row r="10" spans="1:6" s="21" customFormat="1" ht="15.75" customHeight="1">
      <c r="A10" s="22" t="s">
        <v>8</v>
      </c>
      <c r="B10" s="40" t="s">
        <v>114</v>
      </c>
      <c r="C10" s="40" t="s">
        <v>97</v>
      </c>
      <c r="D10" s="7">
        <v>3773</v>
      </c>
      <c r="E10" s="7">
        <v>4</v>
      </c>
      <c r="F10" s="11">
        <v>3373</v>
      </c>
    </row>
    <row r="11" spans="1:6" s="21" customFormat="1" ht="15.75" customHeight="1">
      <c r="A11" s="22" t="s">
        <v>9</v>
      </c>
      <c r="B11" s="40" t="s">
        <v>127</v>
      </c>
      <c r="C11" s="40" t="s">
        <v>57</v>
      </c>
      <c r="D11" s="7">
        <v>3371</v>
      </c>
      <c r="E11" s="7">
        <v>1</v>
      </c>
      <c r="F11" s="11">
        <v>3271</v>
      </c>
    </row>
    <row r="12" spans="1:6" s="21" customFormat="1" ht="15.75" customHeight="1">
      <c r="A12" s="22" t="s">
        <v>10</v>
      </c>
      <c r="B12" s="40" t="s">
        <v>111</v>
      </c>
      <c r="C12" s="40" t="s">
        <v>112</v>
      </c>
      <c r="D12" s="7">
        <v>3503</v>
      </c>
      <c r="E12" s="7">
        <v>3</v>
      </c>
      <c r="F12" s="11">
        <v>3203</v>
      </c>
    </row>
    <row r="13" spans="1:6" s="21" customFormat="1" ht="15.75" customHeight="1">
      <c r="A13" s="22" t="s">
        <v>11</v>
      </c>
      <c r="B13" s="40" t="s">
        <v>125</v>
      </c>
      <c r="C13" s="40" t="s">
        <v>38</v>
      </c>
      <c r="D13" s="7">
        <v>3220</v>
      </c>
      <c r="E13" s="7">
        <v>1</v>
      </c>
      <c r="F13" s="11">
        <v>3120</v>
      </c>
    </row>
    <row r="14" spans="1:6" s="21" customFormat="1" ht="15.75" customHeight="1">
      <c r="A14" s="22" t="s">
        <v>13</v>
      </c>
      <c r="B14" s="40" t="s">
        <v>119</v>
      </c>
      <c r="C14" s="40" t="s">
        <v>120</v>
      </c>
      <c r="D14" s="7">
        <v>3717</v>
      </c>
      <c r="E14" s="7">
        <v>6</v>
      </c>
      <c r="F14" s="11">
        <v>3117</v>
      </c>
    </row>
    <row r="15" spans="1:6" s="21" customFormat="1" ht="15.75" customHeight="1">
      <c r="A15" s="22" t="s">
        <v>15</v>
      </c>
      <c r="B15" s="40" t="s">
        <v>116</v>
      </c>
      <c r="C15" s="40" t="s">
        <v>117</v>
      </c>
      <c r="D15" s="7">
        <v>3880</v>
      </c>
      <c r="E15" s="7">
        <v>9</v>
      </c>
      <c r="F15" s="11">
        <v>2980</v>
      </c>
    </row>
    <row r="16" spans="1:6" s="21" customFormat="1" ht="15.75" customHeight="1">
      <c r="A16" s="22" t="s">
        <v>16</v>
      </c>
      <c r="B16" s="40" t="s">
        <v>153</v>
      </c>
      <c r="C16" s="40" t="s">
        <v>12</v>
      </c>
      <c r="D16" s="7">
        <v>3327</v>
      </c>
      <c r="E16" s="7">
        <v>4</v>
      </c>
      <c r="F16" s="11">
        <v>2927</v>
      </c>
    </row>
    <row r="17" spans="1:6" s="21" customFormat="1" ht="15.75" customHeight="1">
      <c r="A17" s="22" t="s">
        <v>18</v>
      </c>
      <c r="B17" s="40" t="s">
        <v>106</v>
      </c>
      <c r="C17" s="40" t="s">
        <v>17</v>
      </c>
      <c r="D17" s="7">
        <v>4098</v>
      </c>
      <c r="E17" s="7">
        <v>12</v>
      </c>
      <c r="F17" s="11">
        <v>2898</v>
      </c>
    </row>
    <row r="18" spans="1:6" s="21" customFormat="1" ht="15.75" customHeight="1">
      <c r="A18" s="22" t="s">
        <v>19</v>
      </c>
      <c r="B18" s="40" t="s">
        <v>162</v>
      </c>
      <c r="C18" s="40" t="s">
        <v>112</v>
      </c>
      <c r="D18" s="7">
        <v>2896</v>
      </c>
      <c r="E18" s="7">
        <v>0</v>
      </c>
      <c r="F18" s="11">
        <v>2896</v>
      </c>
    </row>
    <row r="19" spans="1:6" s="21" customFormat="1" ht="15.75" customHeight="1">
      <c r="A19" s="22" t="s">
        <v>21</v>
      </c>
      <c r="B19" s="40" t="s">
        <v>217</v>
      </c>
      <c r="C19" s="40" t="s">
        <v>214</v>
      </c>
      <c r="D19" s="7">
        <v>3035</v>
      </c>
      <c r="E19" s="7">
        <v>2</v>
      </c>
      <c r="F19" s="11">
        <v>2835</v>
      </c>
    </row>
    <row r="20" spans="1:6" s="21" customFormat="1" ht="15.75" customHeight="1">
      <c r="A20" s="22" t="s">
        <v>22</v>
      </c>
      <c r="B20" s="40" t="s">
        <v>136</v>
      </c>
      <c r="C20" s="40" t="s">
        <v>24</v>
      </c>
      <c r="D20" s="7">
        <v>3327</v>
      </c>
      <c r="E20" s="7">
        <v>5</v>
      </c>
      <c r="F20" s="11">
        <v>2827</v>
      </c>
    </row>
    <row r="21" spans="1:6" s="21" customFormat="1" ht="15.75" customHeight="1">
      <c r="A21" s="22" t="s">
        <v>23</v>
      </c>
      <c r="B21" s="40" t="s">
        <v>173</v>
      </c>
      <c r="C21" s="40" t="s">
        <v>29</v>
      </c>
      <c r="D21" s="7">
        <v>2918</v>
      </c>
      <c r="E21" s="7">
        <v>1</v>
      </c>
      <c r="F21" s="11">
        <v>2818</v>
      </c>
    </row>
    <row r="22" spans="1:6" s="21" customFormat="1" ht="15.75" customHeight="1">
      <c r="A22" s="22" t="s">
        <v>25</v>
      </c>
      <c r="B22" s="40" t="s">
        <v>122</v>
      </c>
      <c r="C22" s="40" t="s">
        <v>123</v>
      </c>
      <c r="D22" s="7">
        <v>3314</v>
      </c>
      <c r="E22" s="7">
        <v>5</v>
      </c>
      <c r="F22" s="11">
        <v>2814</v>
      </c>
    </row>
    <row r="23" spans="1:6" s="21" customFormat="1" ht="15.75" customHeight="1">
      <c r="A23" s="22" t="s">
        <v>26</v>
      </c>
      <c r="B23" s="40" t="s">
        <v>150</v>
      </c>
      <c r="C23" s="40" t="s">
        <v>24</v>
      </c>
      <c r="D23" s="7">
        <v>3009</v>
      </c>
      <c r="E23" s="7">
        <v>2</v>
      </c>
      <c r="F23" s="11">
        <v>2809</v>
      </c>
    </row>
    <row r="24" spans="1:6" s="21" customFormat="1" ht="15.75" customHeight="1">
      <c r="A24" s="22" t="s">
        <v>27</v>
      </c>
      <c r="B24" s="40" t="s">
        <v>131</v>
      </c>
      <c r="C24" s="40" t="s">
        <v>112</v>
      </c>
      <c r="D24" s="7">
        <v>3008</v>
      </c>
      <c r="E24" s="7">
        <v>2</v>
      </c>
      <c r="F24" s="11">
        <v>2808</v>
      </c>
    </row>
    <row r="25" spans="1:6" s="21" customFormat="1" ht="15.75" customHeight="1">
      <c r="A25" s="22" t="s">
        <v>28</v>
      </c>
      <c r="B25" s="40" t="s">
        <v>142</v>
      </c>
      <c r="C25" s="40" t="s">
        <v>38</v>
      </c>
      <c r="D25" s="7">
        <v>3202</v>
      </c>
      <c r="E25" s="7">
        <v>4</v>
      </c>
      <c r="F25" s="11">
        <v>2802</v>
      </c>
    </row>
    <row r="26" spans="1:6" s="21" customFormat="1" ht="15.75" customHeight="1">
      <c r="A26" s="22" t="s">
        <v>30</v>
      </c>
      <c r="B26" s="40" t="s">
        <v>108</v>
      </c>
      <c r="C26" s="40" t="s">
        <v>20</v>
      </c>
      <c r="D26" s="7">
        <v>3667</v>
      </c>
      <c r="E26" s="7">
        <v>9</v>
      </c>
      <c r="F26" s="11">
        <v>2767</v>
      </c>
    </row>
    <row r="27" spans="1:6" s="21" customFormat="1" ht="15.75" customHeight="1">
      <c r="A27" s="22" t="s">
        <v>31</v>
      </c>
      <c r="B27" s="40" t="s">
        <v>148</v>
      </c>
      <c r="C27" s="40" t="s">
        <v>35</v>
      </c>
      <c r="D27" s="7">
        <v>3059</v>
      </c>
      <c r="E27" s="7">
        <v>3</v>
      </c>
      <c r="F27" s="11">
        <v>2759</v>
      </c>
    </row>
    <row r="28" spans="1:6" s="21" customFormat="1" ht="15.75" customHeight="1">
      <c r="A28" s="22" t="s">
        <v>32</v>
      </c>
      <c r="B28" s="40" t="s">
        <v>129</v>
      </c>
      <c r="C28" s="40" t="s">
        <v>20</v>
      </c>
      <c r="D28" s="7">
        <v>3515</v>
      </c>
      <c r="E28" s="7">
        <v>8</v>
      </c>
      <c r="F28" s="11">
        <v>2715</v>
      </c>
    </row>
    <row r="29" spans="1:6" s="21" customFormat="1" ht="15.75" customHeight="1">
      <c r="A29" s="22" t="s">
        <v>33</v>
      </c>
      <c r="B29" s="40" t="s">
        <v>166</v>
      </c>
      <c r="C29" s="40" t="s">
        <v>29</v>
      </c>
      <c r="D29" s="7">
        <v>2996</v>
      </c>
      <c r="E29" s="7">
        <v>3</v>
      </c>
      <c r="F29" s="11">
        <v>2696</v>
      </c>
    </row>
    <row r="30" spans="1:6" s="21" customFormat="1" ht="15.75" customHeight="1">
      <c r="A30" s="22" t="s">
        <v>34</v>
      </c>
      <c r="B30" s="40" t="s">
        <v>146</v>
      </c>
      <c r="C30" s="40" t="s">
        <v>20</v>
      </c>
      <c r="D30" s="7">
        <v>3371</v>
      </c>
      <c r="E30" s="7">
        <v>8</v>
      </c>
      <c r="F30" s="11">
        <v>2571</v>
      </c>
    </row>
    <row r="31" spans="1:6" s="21" customFormat="1" ht="15.75" customHeight="1">
      <c r="A31" s="22" t="s">
        <v>36</v>
      </c>
      <c r="B31" s="40" t="s">
        <v>210</v>
      </c>
      <c r="C31" s="40" t="s">
        <v>20</v>
      </c>
      <c r="D31" s="7">
        <v>3327</v>
      </c>
      <c r="E31" s="7">
        <v>8</v>
      </c>
      <c r="F31" s="11">
        <v>2527</v>
      </c>
    </row>
    <row r="32" spans="1:6" s="21" customFormat="1" ht="15.75" customHeight="1">
      <c r="A32" s="22" t="s">
        <v>37</v>
      </c>
      <c r="B32" s="40" t="s">
        <v>144</v>
      </c>
      <c r="C32" s="40" t="s">
        <v>29</v>
      </c>
      <c r="D32" s="7">
        <v>3203</v>
      </c>
      <c r="E32" s="7">
        <v>7</v>
      </c>
      <c r="F32" s="11">
        <v>2503</v>
      </c>
    </row>
    <row r="33" spans="1:6" s="21" customFormat="1" ht="15.75" customHeight="1">
      <c r="A33" s="22" t="s">
        <v>39</v>
      </c>
      <c r="B33" s="40" t="s">
        <v>151</v>
      </c>
      <c r="C33" s="40" t="s">
        <v>20</v>
      </c>
      <c r="D33" s="7">
        <v>3154</v>
      </c>
      <c r="E33" s="7">
        <v>7</v>
      </c>
      <c r="F33" s="11">
        <v>2454</v>
      </c>
    </row>
    <row r="34" spans="1:6" s="21" customFormat="1" ht="15.75" customHeight="1">
      <c r="A34" s="22" t="s">
        <v>40</v>
      </c>
      <c r="B34" s="40" t="s">
        <v>215</v>
      </c>
      <c r="C34" s="40" t="s">
        <v>214</v>
      </c>
      <c r="D34" s="7">
        <v>3322</v>
      </c>
      <c r="E34" s="7">
        <v>9</v>
      </c>
      <c r="F34" s="11">
        <v>2422</v>
      </c>
    </row>
    <row r="35" spans="1:6" s="21" customFormat="1" ht="15.75" customHeight="1">
      <c r="A35" s="22" t="s">
        <v>41</v>
      </c>
      <c r="B35" s="40" t="s">
        <v>156</v>
      </c>
      <c r="C35" s="40" t="s">
        <v>38</v>
      </c>
      <c r="D35" s="7">
        <v>2797</v>
      </c>
      <c r="E35" s="7">
        <v>4</v>
      </c>
      <c r="F35" s="11">
        <v>2397</v>
      </c>
    </row>
    <row r="36" spans="1:6" s="21" customFormat="1" ht="15.75" customHeight="1">
      <c r="A36" s="22" t="s">
        <v>42</v>
      </c>
      <c r="B36" s="40" t="s">
        <v>216</v>
      </c>
      <c r="C36" s="40" t="s">
        <v>214</v>
      </c>
      <c r="D36" s="7">
        <v>2777</v>
      </c>
      <c r="E36" s="7">
        <v>4</v>
      </c>
      <c r="F36" s="11">
        <v>2377</v>
      </c>
    </row>
    <row r="37" spans="1:6" s="21" customFormat="1" ht="15.75" customHeight="1">
      <c r="A37" s="22" t="s">
        <v>43</v>
      </c>
      <c r="B37" s="40" t="s">
        <v>199</v>
      </c>
      <c r="C37" s="40" t="s">
        <v>134</v>
      </c>
      <c r="D37" s="7">
        <v>2748</v>
      </c>
      <c r="E37" s="7">
        <v>4</v>
      </c>
      <c r="F37" s="11">
        <v>2348</v>
      </c>
    </row>
    <row r="38" spans="1:6" s="21" customFormat="1" ht="15.75" customHeight="1">
      <c r="A38" s="22" t="s">
        <v>45</v>
      </c>
      <c r="B38" s="40" t="s">
        <v>133</v>
      </c>
      <c r="C38" s="40" t="s">
        <v>134</v>
      </c>
      <c r="D38" s="7">
        <v>3438</v>
      </c>
      <c r="E38" s="7">
        <v>11</v>
      </c>
      <c r="F38" s="11">
        <v>2338</v>
      </c>
    </row>
    <row r="39" spans="1:6" s="21" customFormat="1" ht="15.75" customHeight="1">
      <c r="A39" s="22" t="s">
        <v>46</v>
      </c>
      <c r="B39" s="40" t="s">
        <v>104</v>
      </c>
      <c r="C39" s="40" t="s">
        <v>24</v>
      </c>
      <c r="D39" s="7">
        <v>3936</v>
      </c>
      <c r="E39" s="7">
        <v>16</v>
      </c>
      <c r="F39" s="11">
        <v>2336</v>
      </c>
    </row>
    <row r="40" spans="1:6" s="21" customFormat="1" ht="15.75" customHeight="1">
      <c r="A40" s="22" t="s">
        <v>47</v>
      </c>
      <c r="B40" s="40" t="s">
        <v>168</v>
      </c>
      <c r="C40" s="40" t="s">
        <v>66</v>
      </c>
      <c r="D40" s="7">
        <v>2558</v>
      </c>
      <c r="E40" s="7">
        <v>3</v>
      </c>
      <c r="F40" s="11">
        <v>2258</v>
      </c>
    </row>
    <row r="41" spans="1:6" s="21" customFormat="1" ht="15.75" customHeight="1">
      <c r="A41" s="22" t="s">
        <v>48</v>
      </c>
      <c r="B41" s="40" t="s">
        <v>182</v>
      </c>
      <c r="C41" s="40" t="s">
        <v>14</v>
      </c>
      <c r="D41" s="7">
        <v>2338</v>
      </c>
      <c r="E41" s="7">
        <v>2</v>
      </c>
      <c r="F41" s="11">
        <v>2138</v>
      </c>
    </row>
    <row r="42" spans="1:6" s="21" customFormat="1" ht="15.75" customHeight="1">
      <c r="A42" s="22" t="s">
        <v>50</v>
      </c>
      <c r="B42" s="40" t="s">
        <v>170</v>
      </c>
      <c r="C42" s="40" t="s">
        <v>14</v>
      </c>
      <c r="D42" s="7">
        <v>2538</v>
      </c>
      <c r="E42" s="7">
        <v>4</v>
      </c>
      <c r="F42" s="11">
        <v>2138</v>
      </c>
    </row>
    <row r="43" spans="1:6" s="21" customFormat="1" ht="15.75" customHeight="1">
      <c r="A43" s="22" t="s">
        <v>51</v>
      </c>
      <c r="B43" s="40" t="s">
        <v>175</v>
      </c>
      <c r="C43" s="40" t="s">
        <v>12</v>
      </c>
      <c r="D43" s="7">
        <v>2928</v>
      </c>
      <c r="E43" s="7">
        <v>8</v>
      </c>
      <c r="F43" s="11">
        <v>2128</v>
      </c>
    </row>
    <row r="44" spans="1:6" s="21" customFormat="1" ht="15.75" customHeight="1">
      <c r="A44" s="22" t="s">
        <v>52</v>
      </c>
      <c r="B44" s="40" t="s">
        <v>184</v>
      </c>
      <c r="C44" s="40" t="s">
        <v>66</v>
      </c>
      <c r="D44" s="7">
        <v>2402</v>
      </c>
      <c r="E44" s="7">
        <v>3</v>
      </c>
      <c r="F44" s="11">
        <v>2102</v>
      </c>
    </row>
    <row r="45" spans="1:6" s="21" customFormat="1" ht="15.75" customHeight="1">
      <c r="A45" s="22" t="s">
        <v>53</v>
      </c>
      <c r="B45" s="40" t="s">
        <v>164</v>
      </c>
      <c r="C45" s="40" t="s">
        <v>120</v>
      </c>
      <c r="D45" s="7">
        <v>3084</v>
      </c>
      <c r="E45" s="7">
        <v>10</v>
      </c>
      <c r="F45" s="11">
        <v>2084</v>
      </c>
    </row>
    <row r="46" spans="1:6" s="21" customFormat="1" ht="15.75" customHeight="1">
      <c r="A46" s="22" t="s">
        <v>54</v>
      </c>
      <c r="B46" s="40" t="s">
        <v>138</v>
      </c>
      <c r="C46" s="40" t="s">
        <v>12</v>
      </c>
      <c r="D46" s="7">
        <v>3046</v>
      </c>
      <c r="E46" s="7">
        <v>10</v>
      </c>
      <c r="F46" s="11">
        <v>2046</v>
      </c>
    </row>
    <row r="47" spans="1:6" s="21" customFormat="1" ht="15.75" customHeight="1">
      <c r="A47" s="22" t="s">
        <v>55</v>
      </c>
      <c r="B47" s="40" t="s">
        <v>180</v>
      </c>
      <c r="C47" s="40" t="s">
        <v>120</v>
      </c>
      <c r="D47" s="7">
        <v>2832</v>
      </c>
      <c r="E47" s="7">
        <v>8</v>
      </c>
      <c r="F47" s="11">
        <v>2032</v>
      </c>
    </row>
    <row r="48" spans="1:6" s="21" customFormat="1" ht="15.75" customHeight="1">
      <c r="A48" s="22" t="s">
        <v>56</v>
      </c>
      <c r="B48" s="40" t="s">
        <v>212</v>
      </c>
      <c r="C48" s="40" t="s">
        <v>49</v>
      </c>
      <c r="D48" s="7">
        <v>3216</v>
      </c>
      <c r="E48" s="7">
        <v>12</v>
      </c>
      <c r="F48" s="11">
        <v>2016</v>
      </c>
    </row>
    <row r="49" spans="1:6" s="21" customFormat="1" ht="15.75" customHeight="1">
      <c r="A49" s="22" t="s">
        <v>58</v>
      </c>
      <c r="B49" s="40" t="s">
        <v>171</v>
      </c>
      <c r="C49" s="40" t="s">
        <v>79</v>
      </c>
      <c r="D49" s="7">
        <v>2685</v>
      </c>
      <c r="E49" s="7">
        <v>7</v>
      </c>
      <c r="F49" s="11">
        <v>1985</v>
      </c>
    </row>
    <row r="50" spans="1:6" s="21" customFormat="1" ht="15.75" customHeight="1">
      <c r="A50" s="22" t="s">
        <v>59</v>
      </c>
      <c r="B50" s="40" t="s">
        <v>140</v>
      </c>
      <c r="C50" s="40" t="s">
        <v>14</v>
      </c>
      <c r="D50" s="7">
        <v>3007</v>
      </c>
      <c r="E50" s="7">
        <v>11</v>
      </c>
      <c r="F50" s="11">
        <v>1907</v>
      </c>
    </row>
    <row r="51" spans="1:6" s="21" customFormat="1" ht="15.75" customHeight="1">
      <c r="A51" s="22" t="s">
        <v>60</v>
      </c>
      <c r="B51" s="40" t="s">
        <v>186</v>
      </c>
      <c r="C51" s="40" t="s">
        <v>44</v>
      </c>
      <c r="D51" s="7">
        <v>2454</v>
      </c>
      <c r="E51" s="7">
        <v>6</v>
      </c>
      <c r="F51" s="11">
        <v>1854</v>
      </c>
    </row>
    <row r="52" spans="1:6" s="21" customFormat="1" ht="15.75" customHeight="1">
      <c r="A52" s="22" t="s">
        <v>61</v>
      </c>
      <c r="B52" s="40" t="s">
        <v>211</v>
      </c>
      <c r="C52" s="40" t="s">
        <v>49</v>
      </c>
      <c r="D52" s="7">
        <v>3520</v>
      </c>
      <c r="E52" s="7">
        <v>17</v>
      </c>
      <c r="F52" s="11">
        <v>1820</v>
      </c>
    </row>
    <row r="53" spans="1:6" s="21" customFormat="1" ht="15.75" customHeight="1">
      <c r="A53" s="22" t="s">
        <v>62</v>
      </c>
      <c r="B53" s="40" t="s">
        <v>178</v>
      </c>
      <c r="C53" s="40" t="s">
        <v>79</v>
      </c>
      <c r="D53" s="7">
        <v>2614</v>
      </c>
      <c r="E53" s="7">
        <v>8</v>
      </c>
      <c r="F53" s="11">
        <v>1814</v>
      </c>
    </row>
    <row r="54" spans="1:6" s="21" customFormat="1" ht="15.75" customHeight="1">
      <c r="A54" s="22" t="s">
        <v>63</v>
      </c>
      <c r="B54" s="40" t="s">
        <v>177</v>
      </c>
      <c r="C54" s="40" t="s">
        <v>35</v>
      </c>
      <c r="D54" s="7">
        <v>2604</v>
      </c>
      <c r="E54" s="7">
        <v>8</v>
      </c>
      <c r="F54" s="11">
        <v>1804</v>
      </c>
    </row>
    <row r="55" spans="1:6" s="21" customFormat="1" ht="15.75" customHeight="1">
      <c r="A55" s="22" t="s">
        <v>64</v>
      </c>
      <c r="B55" s="40" t="s">
        <v>213</v>
      </c>
      <c r="C55" s="40" t="s">
        <v>49</v>
      </c>
      <c r="D55" s="7">
        <v>3403</v>
      </c>
      <c r="E55" s="7">
        <v>16</v>
      </c>
      <c r="F55" s="11">
        <v>1803</v>
      </c>
    </row>
    <row r="56" spans="1:6" s="21" customFormat="1" ht="15.75" customHeight="1">
      <c r="A56" s="22" t="s">
        <v>65</v>
      </c>
      <c r="B56" s="40" t="s">
        <v>158</v>
      </c>
      <c r="C56" s="40" t="s">
        <v>79</v>
      </c>
      <c r="D56" s="7">
        <v>2689</v>
      </c>
      <c r="E56" s="7">
        <v>9</v>
      </c>
      <c r="F56" s="11">
        <v>1789</v>
      </c>
    </row>
    <row r="57" spans="1:6" s="21" customFormat="1" ht="15.75" customHeight="1">
      <c r="A57" s="22" t="s">
        <v>67</v>
      </c>
      <c r="B57" s="40" t="s">
        <v>188</v>
      </c>
      <c r="C57" s="40" t="s">
        <v>79</v>
      </c>
      <c r="D57" s="7">
        <v>2811</v>
      </c>
      <c r="E57" s="7">
        <v>11</v>
      </c>
      <c r="F57" s="11">
        <v>1711</v>
      </c>
    </row>
    <row r="58" spans="1:6" s="21" customFormat="1" ht="15.75" customHeight="1">
      <c r="A58" s="22" t="s">
        <v>68</v>
      </c>
      <c r="B58" s="40" t="s">
        <v>194</v>
      </c>
      <c r="C58" s="40" t="s">
        <v>191</v>
      </c>
      <c r="D58" s="7">
        <v>1888</v>
      </c>
      <c r="E58" s="7">
        <v>3</v>
      </c>
      <c r="F58" s="11">
        <v>1588</v>
      </c>
    </row>
    <row r="59" spans="1:6" s="21" customFormat="1" ht="15.75" customHeight="1">
      <c r="A59" s="22" t="s">
        <v>69</v>
      </c>
      <c r="B59" s="40" t="s">
        <v>155</v>
      </c>
      <c r="C59" s="40" t="s">
        <v>57</v>
      </c>
      <c r="D59" s="7">
        <v>2957</v>
      </c>
      <c r="E59" s="7">
        <v>15</v>
      </c>
      <c r="F59" s="11">
        <v>1457</v>
      </c>
    </row>
    <row r="60" spans="1:6" s="21" customFormat="1" ht="15.75" customHeight="1">
      <c r="A60" s="22" t="s">
        <v>70</v>
      </c>
      <c r="B60" s="40" t="s">
        <v>190</v>
      </c>
      <c r="C60" s="40" t="s">
        <v>191</v>
      </c>
      <c r="D60" s="7">
        <v>2275</v>
      </c>
      <c r="E60" s="7">
        <v>9</v>
      </c>
      <c r="F60" s="11">
        <v>1375</v>
      </c>
    </row>
    <row r="61" spans="1:6" s="21" customFormat="1" ht="15.75" customHeight="1">
      <c r="A61" s="22" t="s">
        <v>71</v>
      </c>
      <c r="B61" s="40" t="s">
        <v>201</v>
      </c>
      <c r="C61" s="40" t="s">
        <v>134</v>
      </c>
      <c r="D61" s="7">
        <v>2270</v>
      </c>
      <c r="E61" s="7">
        <v>9</v>
      </c>
      <c r="F61" s="11">
        <v>1370</v>
      </c>
    </row>
    <row r="62" spans="1:6" s="21" customFormat="1" ht="15.75" customHeight="1">
      <c r="A62" s="22" t="s">
        <v>72</v>
      </c>
      <c r="B62" s="40" t="s">
        <v>160</v>
      </c>
      <c r="C62" s="40" t="s">
        <v>57</v>
      </c>
      <c r="D62" s="7">
        <v>3146</v>
      </c>
      <c r="E62" s="7">
        <v>20</v>
      </c>
      <c r="F62" s="11">
        <v>1146</v>
      </c>
    </row>
    <row r="63" spans="1:6" s="21" customFormat="1" ht="15.75" customHeight="1">
      <c r="A63" s="22" t="s">
        <v>73</v>
      </c>
      <c r="B63" s="40" t="s">
        <v>192</v>
      </c>
      <c r="C63" s="40" t="s">
        <v>35</v>
      </c>
      <c r="D63" s="7">
        <v>2874</v>
      </c>
      <c r="E63" s="7">
        <v>18</v>
      </c>
      <c r="F63" s="11">
        <v>1074</v>
      </c>
    </row>
    <row r="64" spans="1:6" s="21" customFormat="1" ht="15.75" customHeight="1">
      <c r="A64" s="22" t="s">
        <v>74</v>
      </c>
      <c r="B64" s="40" t="s">
        <v>205</v>
      </c>
      <c r="C64" s="40" t="s">
        <v>191</v>
      </c>
      <c r="D64" s="7">
        <v>1383</v>
      </c>
      <c r="E64" s="7">
        <v>4</v>
      </c>
      <c r="F64" s="11">
        <v>983</v>
      </c>
    </row>
    <row r="65" spans="1:6" s="21" customFormat="1" ht="15.75" customHeight="1">
      <c r="A65" s="22" t="s">
        <v>80</v>
      </c>
      <c r="B65" s="40" t="s">
        <v>207</v>
      </c>
      <c r="C65" s="40" t="s">
        <v>44</v>
      </c>
      <c r="D65" s="7">
        <v>1355</v>
      </c>
      <c r="E65" s="7">
        <v>6</v>
      </c>
      <c r="F65" s="11">
        <v>755</v>
      </c>
    </row>
    <row r="66" spans="1:6" s="21" customFormat="1" ht="15.75" customHeight="1" thickBot="1">
      <c r="A66" s="48" t="s">
        <v>81</v>
      </c>
      <c r="B66" s="49" t="s">
        <v>203</v>
      </c>
      <c r="C66" s="49" t="s">
        <v>44</v>
      </c>
      <c r="D66" s="13">
        <v>1672</v>
      </c>
      <c r="E66" s="13">
        <v>10</v>
      </c>
      <c r="F66" s="14">
        <v>672</v>
      </c>
    </row>
    <row r="67" spans="1:8" ht="12.75">
      <c r="A67" s="2"/>
      <c r="E67"/>
      <c r="F67"/>
      <c r="G67" s="1"/>
      <c r="H67" s="1"/>
    </row>
    <row r="68" spans="1:6" ht="12.75">
      <c r="A68" s="2"/>
      <c r="F68"/>
    </row>
    <row r="69" spans="1:6" ht="12.75">
      <c r="A69" s="2"/>
      <c r="F69"/>
    </row>
    <row r="70" spans="1:6" ht="12.75">
      <c r="A70" s="2"/>
      <c r="F70"/>
    </row>
    <row r="71" spans="1:6" ht="12.75">
      <c r="A71" s="2"/>
      <c r="F71"/>
    </row>
    <row r="72" spans="1:6" ht="12.75">
      <c r="A72" s="2"/>
      <c r="F72"/>
    </row>
    <row r="73" spans="1:6" ht="12.75">
      <c r="A73" s="2"/>
      <c r="F73"/>
    </row>
    <row r="74" spans="1:6" ht="12.75">
      <c r="A74" s="2"/>
      <c r="F74"/>
    </row>
    <row r="75" spans="1:6" ht="12.75">
      <c r="A75" s="2"/>
      <c r="F75"/>
    </row>
    <row r="76" spans="1:6" ht="12.75">
      <c r="A76" s="2"/>
      <c r="F76"/>
    </row>
    <row r="77" spans="1:6" ht="12.75">
      <c r="A77" s="2"/>
      <c r="F77"/>
    </row>
    <row r="78" spans="1:6" ht="12.75">
      <c r="A78" s="2"/>
      <c r="F78"/>
    </row>
    <row r="79" spans="1:6" ht="12.75">
      <c r="A79" s="2"/>
      <c r="F79"/>
    </row>
    <row r="80" spans="1:6" ht="12.75">
      <c r="A80" s="2"/>
      <c r="F80"/>
    </row>
    <row r="81" spans="1:6" ht="12.75">
      <c r="A81" s="2"/>
      <c r="F81"/>
    </row>
    <row r="82" spans="1:6" ht="12.75">
      <c r="A82" s="2"/>
      <c r="F82"/>
    </row>
    <row r="83" spans="1:6" ht="12.75">
      <c r="A83" s="2"/>
      <c r="F83"/>
    </row>
    <row r="84" spans="1:6" ht="12.75">
      <c r="A84" s="2"/>
      <c r="F84"/>
    </row>
    <row r="85" spans="1:6" ht="12.75">
      <c r="A85" s="2"/>
      <c r="F85"/>
    </row>
    <row r="86" spans="1:6" ht="12.75">
      <c r="A86" s="2"/>
      <c r="F86"/>
    </row>
    <row r="87" spans="1:6" ht="12.75">
      <c r="A87" s="2"/>
      <c r="F87"/>
    </row>
    <row r="88" spans="1:6" ht="12.75">
      <c r="A88" s="2"/>
      <c r="F88"/>
    </row>
    <row r="89" spans="1:6" ht="12.75">
      <c r="A89" s="2"/>
      <c r="F89"/>
    </row>
    <row r="90" spans="1:6" ht="12.75">
      <c r="A90" s="2"/>
      <c r="F90"/>
    </row>
    <row r="91" spans="1:6" ht="12.75">
      <c r="A91" s="2"/>
      <c r="F91"/>
    </row>
    <row r="92" spans="1:6" ht="12.75">
      <c r="A92" s="2"/>
      <c r="F92"/>
    </row>
    <row r="93" spans="1:6" ht="12.75">
      <c r="A93" s="2"/>
      <c r="F93"/>
    </row>
    <row r="94" spans="1:6" ht="12.75">
      <c r="A94" s="2"/>
      <c r="F94"/>
    </row>
    <row r="95" spans="1:6" ht="12.75">
      <c r="A95" s="2"/>
      <c r="F95"/>
    </row>
    <row r="96" spans="1:6" ht="12.75">
      <c r="A96" s="2"/>
      <c r="F96"/>
    </row>
    <row r="97" spans="1:6" ht="12.75">
      <c r="A97" s="2"/>
      <c r="F97"/>
    </row>
    <row r="98" spans="1:6" ht="12.75">
      <c r="A98" s="2"/>
      <c r="F98"/>
    </row>
    <row r="99" spans="1:6" ht="12.75">
      <c r="A99" s="2"/>
      <c r="F99"/>
    </row>
    <row r="100" spans="1:6" ht="12.75">
      <c r="A100" s="2"/>
      <c r="F100"/>
    </row>
    <row r="101" spans="1:6" ht="12.75">
      <c r="A101" s="2"/>
      <c r="F101"/>
    </row>
    <row r="102" spans="1:6" ht="12.75">
      <c r="A102" s="2"/>
      <c r="F102"/>
    </row>
    <row r="103" spans="1:6" ht="12.75">
      <c r="A103" s="2"/>
      <c r="F103"/>
    </row>
    <row r="104" spans="1:6" ht="12.75">
      <c r="A104" s="2"/>
      <c r="F104"/>
    </row>
    <row r="105" spans="1:6" ht="12.75">
      <c r="A105" s="2"/>
      <c r="F105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</sheetData>
  <sheetProtection/>
  <printOptions gridLines="1"/>
  <pageMargins left="0.41" right="0.27" top="1" bottom="1" header="0.5" footer="0.5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7.00390625" style="0" customWidth="1"/>
    <col min="2" max="2" width="23.00390625" style="0" customWidth="1"/>
    <col min="3" max="3" width="34.28125" style="0" bestFit="1" customWidth="1"/>
    <col min="4" max="7" width="8.00390625" style="27" customWidth="1"/>
  </cols>
  <sheetData>
    <row r="1" spans="1:7" ht="30">
      <c r="A1" s="58" t="s">
        <v>93</v>
      </c>
      <c r="B1" s="58"/>
      <c r="C1" s="58"/>
      <c r="D1" s="58"/>
      <c r="E1" s="58"/>
      <c r="F1" s="58"/>
      <c r="G1" s="58"/>
    </row>
    <row r="2" spans="1:7" ht="30">
      <c r="A2" s="58" t="s">
        <v>84</v>
      </c>
      <c r="B2" s="58"/>
      <c r="C2" s="58"/>
      <c r="D2" s="58"/>
      <c r="E2" s="58"/>
      <c r="F2" s="58"/>
      <c r="G2" s="58"/>
    </row>
    <row r="3" spans="1:7" ht="12.75">
      <c r="A3" s="59" t="s">
        <v>94</v>
      </c>
      <c r="B3" s="59"/>
      <c r="C3" s="59"/>
      <c r="D3" s="59"/>
      <c r="E3" s="59"/>
      <c r="F3" s="59"/>
      <c r="G3" s="59"/>
    </row>
    <row r="4" ht="13.5" thickBot="1"/>
    <row r="5" spans="1:7" ht="14.25" customHeight="1">
      <c r="A5" s="17" t="s">
        <v>1</v>
      </c>
      <c r="B5" s="8" t="s">
        <v>208</v>
      </c>
      <c r="C5" s="8" t="s">
        <v>2</v>
      </c>
      <c r="D5" s="19" t="s">
        <v>85</v>
      </c>
      <c r="E5" s="19" t="s">
        <v>86</v>
      </c>
      <c r="F5" s="19" t="s">
        <v>87</v>
      </c>
      <c r="G5" s="20" t="s">
        <v>88</v>
      </c>
    </row>
    <row r="6" spans="1:7" ht="14.25" customHeight="1">
      <c r="A6" s="10" t="s">
        <v>4</v>
      </c>
      <c r="B6" s="47" t="s">
        <v>96</v>
      </c>
      <c r="C6" s="47" t="s">
        <v>97</v>
      </c>
      <c r="D6" s="23">
        <v>5903</v>
      </c>
      <c r="E6" s="38">
        <v>3826</v>
      </c>
      <c r="F6" s="38">
        <v>4722</v>
      </c>
      <c r="G6" s="15">
        <f>D6+E6+F6</f>
        <v>14451</v>
      </c>
    </row>
    <row r="7" spans="1:7" ht="14.25" customHeight="1">
      <c r="A7" s="10" t="s">
        <v>5</v>
      </c>
      <c r="B7" s="47" t="s">
        <v>99</v>
      </c>
      <c r="C7" s="47" t="s">
        <v>209</v>
      </c>
      <c r="D7" s="23">
        <v>5701</v>
      </c>
      <c r="E7" s="38">
        <v>3299</v>
      </c>
      <c r="F7" s="38">
        <v>4473</v>
      </c>
      <c r="G7" s="15">
        <f>D7+E7+F7</f>
        <v>13473</v>
      </c>
    </row>
    <row r="8" spans="1:7" ht="14.25" customHeight="1">
      <c r="A8" s="10" t="s">
        <v>6</v>
      </c>
      <c r="B8" s="40" t="s">
        <v>102</v>
      </c>
      <c r="C8" s="40" t="s">
        <v>97</v>
      </c>
      <c r="D8" s="23">
        <v>4836</v>
      </c>
      <c r="E8" s="38">
        <v>4256</v>
      </c>
      <c r="F8" s="38">
        <v>4038</v>
      </c>
      <c r="G8" s="15">
        <f>D8+E8+F8</f>
        <v>13130</v>
      </c>
    </row>
    <row r="9" spans="1:7" ht="14.25" customHeight="1">
      <c r="A9" s="10" t="s">
        <v>7</v>
      </c>
      <c r="B9" s="40" t="s">
        <v>110</v>
      </c>
      <c r="C9" s="40" t="s">
        <v>97</v>
      </c>
      <c r="D9" s="23">
        <v>4309</v>
      </c>
      <c r="E9" s="38">
        <v>3317</v>
      </c>
      <c r="F9" s="38">
        <v>3444</v>
      </c>
      <c r="G9" s="15">
        <f>D9+E9+F9</f>
        <v>11070</v>
      </c>
    </row>
    <row r="10" spans="1:7" ht="14.25" customHeight="1">
      <c r="A10" s="10" t="s">
        <v>8</v>
      </c>
      <c r="B10" s="40" t="s">
        <v>106</v>
      </c>
      <c r="C10" s="40" t="s">
        <v>17</v>
      </c>
      <c r="D10" s="23">
        <v>4176</v>
      </c>
      <c r="E10" s="38">
        <v>3711</v>
      </c>
      <c r="F10" s="38">
        <v>2898</v>
      </c>
      <c r="G10" s="15">
        <f>D10+E10+F10</f>
        <v>10785</v>
      </c>
    </row>
    <row r="11" spans="1:7" ht="14.25" customHeight="1">
      <c r="A11" s="10" t="s">
        <v>9</v>
      </c>
      <c r="B11" s="40" t="s">
        <v>114</v>
      </c>
      <c r="C11" s="40" t="s">
        <v>97</v>
      </c>
      <c r="D11" s="23">
        <v>3947</v>
      </c>
      <c r="E11" s="38">
        <v>3285</v>
      </c>
      <c r="F11" s="38">
        <v>3373</v>
      </c>
      <c r="G11" s="15">
        <f aca="true" t="shared" si="0" ref="G11:G37">D11+E11+F11</f>
        <v>10605</v>
      </c>
    </row>
    <row r="12" spans="1:7" ht="14.25" customHeight="1">
      <c r="A12" s="10" t="s">
        <v>10</v>
      </c>
      <c r="B12" s="40" t="s">
        <v>125</v>
      </c>
      <c r="C12" s="40" t="s">
        <v>38</v>
      </c>
      <c r="D12" s="23">
        <v>3446</v>
      </c>
      <c r="E12" s="38">
        <v>3355</v>
      </c>
      <c r="F12" s="38">
        <v>3120</v>
      </c>
      <c r="G12" s="15">
        <f t="shared" si="0"/>
        <v>9921</v>
      </c>
    </row>
    <row r="13" spans="1:7" ht="14.25" customHeight="1">
      <c r="A13" s="10" t="s">
        <v>11</v>
      </c>
      <c r="B13" s="40" t="s">
        <v>111</v>
      </c>
      <c r="C13" s="40" t="s">
        <v>112</v>
      </c>
      <c r="D13" s="23">
        <v>3693</v>
      </c>
      <c r="E13" s="38">
        <v>2874</v>
      </c>
      <c r="F13" s="38">
        <v>3203</v>
      </c>
      <c r="G13" s="15">
        <f t="shared" si="0"/>
        <v>9770</v>
      </c>
    </row>
    <row r="14" spans="1:7" ht="14.25" customHeight="1">
      <c r="A14" s="10" t="s">
        <v>13</v>
      </c>
      <c r="B14" s="40" t="s">
        <v>108</v>
      </c>
      <c r="C14" s="40" t="s">
        <v>20</v>
      </c>
      <c r="D14" s="23">
        <v>3881</v>
      </c>
      <c r="E14" s="38">
        <v>2744</v>
      </c>
      <c r="F14" s="38">
        <v>2767</v>
      </c>
      <c r="G14" s="15">
        <f t="shared" si="0"/>
        <v>9392</v>
      </c>
    </row>
    <row r="15" spans="1:7" ht="14.25" customHeight="1">
      <c r="A15" s="10" t="s">
        <v>15</v>
      </c>
      <c r="B15" s="40" t="s">
        <v>104</v>
      </c>
      <c r="C15" s="40" t="s">
        <v>24</v>
      </c>
      <c r="D15" s="23">
        <v>4123</v>
      </c>
      <c r="E15" s="38">
        <v>2902</v>
      </c>
      <c r="F15" s="38">
        <v>2336</v>
      </c>
      <c r="G15" s="15">
        <f t="shared" si="0"/>
        <v>9361</v>
      </c>
    </row>
    <row r="16" spans="1:7" ht="14.25" customHeight="1">
      <c r="A16" s="10" t="s">
        <v>16</v>
      </c>
      <c r="B16" s="40" t="s">
        <v>127</v>
      </c>
      <c r="C16" s="40" t="s">
        <v>57</v>
      </c>
      <c r="D16" s="23">
        <v>3426</v>
      </c>
      <c r="E16" s="38">
        <v>2573</v>
      </c>
      <c r="F16" s="38">
        <v>3271</v>
      </c>
      <c r="G16" s="15">
        <f t="shared" si="0"/>
        <v>9270</v>
      </c>
    </row>
    <row r="17" spans="1:7" ht="14.25" customHeight="1">
      <c r="A17" s="10" t="s">
        <v>18</v>
      </c>
      <c r="B17" s="40" t="s">
        <v>116</v>
      </c>
      <c r="C17" s="40" t="s">
        <v>117</v>
      </c>
      <c r="D17" s="23">
        <v>3550</v>
      </c>
      <c r="E17" s="38">
        <v>2712</v>
      </c>
      <c r="F17" s="38">
        <v>2980</v>
      </c>
      <c r="G17" s="15">
        <f t="shared" si="0"/>
        <v>9242</v>
      </c>
    </row>
    <row r="18" spans="1:7" ht="14.25" customHeight="1">
      <c r="A18" s="10" t="s">
        <v>19</v>
      </c>
      <c r="B18" s="40" t="s">
        <v>142</v>
      </c>
      <c r="C18" s="40" t="s">
        <v>38</v>
      </c>
      <c r="D18" s="23">
        <v>3384</v>
      </c>
      <c r="E18" s="38">
        <v>3024</v>
      </c>
      <c r="F18" s="38">
        <v>2802</v>
      </c>
      <c r="G18" s="15">
        <f t="shared" si="0"/>
        <v>9210</v>
      </c>
    </row>
    <row r="19" spans="1:7" ht="14.25" customHeight="1">
      <c r="A19" s="10" t="s">
        <v>21</v>
      </c>
      <c r="B19" s="40" t="s">
        <v>119</v>
      </c>
      <c r="C19" s="40" t="s">
        <v>120</v>
      </c>
      <c r="D19" s="23">
        <v>3600</v>
      </c>
      <c r="E19" s="38">
        <v>2364</v>
      </c>
      <c r="F19" s="38">
        <v>3117</v>
      </c>
      <c r="G19" s="15">
        <f t="shared" si="0"/>
        <v>9081</v>
      </c>
    </row>
    <row r="20" spans="1:7" ht="14.25" customHeight="1">
      <c r="A20" s="10" t="s">
        <v>22</v>
      </c>
      <c r="B20" s="40" t="s">
        <v>129</v>
      </c>
      <c r="C20" s="40" t="s">
        <v>20</v>
      </c>
      <c r="D20" s="23">
        <v>3525</v>
      </c>
      <c r="E20" s="38">
        <v>2774</v>
      </c>
      <c r="F20" s="38">
        <v>2715</v>
      </c>
      <c r="G20" s="15">
        <f t="shared" si="0"/>
        <v>9014</v>
      </c>
    </row>
    <row r="21" spans="1:7" ht="14.25" customHeight="1">
      <c r="A21" s="10" t="s">
        <v>23</v>
      </c>
      <c r="B21" s="40" t="s">
        <v>136</v>
      </c>
      <c r="C21" s="40" t="s">
        <v>24</v>
      </c>
      <c r="D21" s="23">
        <v>3358</v>
      </c>
      <c r="E21" s="38">
        <v>2783</v>
      </c>
      <c r="F21" s="38">
        <v>2827</v>
      </c>
      <c r="G21" s="15">
        <f t="shared" si="0"/>
        <v>8968</v>
      </c>
    </row>
    <row r="22" spans="1:7" ht="14.25" customHeight="1">
      <c r="A22" s="10" t="s">
        <v>25</v>
      </c>
      <c r="B22" s="40" t="s">
        <v>153</v>
      </c>
      <c r="C22" s="40" t="s">
        <v>12</v>
      </c>
      <c r="D22" s="23">
        <v>3440</v>
      </c>
      <c r="E22" s="38">
        <v>2517</v>
      </c>
      <c r="F22" s="38">
        <v>2927</v>
      </c>
      <c r="G22" s="15">
        <f t="shared" si="0"/>
        <v>8884</v>
      </c>
    </row>
    <row r="23" spans="1:7" ht="14.25" customHeight="1">
      <c r="A23" s="10" t="s">
        <v>26</v>
      </c>
      <c r="B23" s="40" t="s">
        <v>210</v>
      </c>
      <c r="C23" s="40" t="s">
        <v>20</v>
      </c>
      <c r="D23" s="23">
        <v>3698</v>
      </c>
      <c r="E23" s="38">
        <v>2478</v>
      </c>
      <c r="F23" s="38">
        <v>2527</v>
      </c>
      <c r="G23" s="15">
        <f t="shared" si="0"/>
        <v>8703</v>
      </c>
    </row>
    <row r="24" spans="1:7" ht="14.25" customHeight="1">
      <c r="A24" s="10" t="s">
        <v>27</v>
      </c>
      <c r="B24" s="40" t="s">
        <v>150</v>
      </c>
      <c r="C24" s="40" t="s">
        <v>24</v>
      </c>
      <c r="D24" s="23">
        <v>3122</v>
      </c>
      <c r="E24" s="38">
        <v>2674</v>
      </c>
      <c r="F24" s="38">
        <v>2809</v>
      </c>
      <c r="G24" s="15">
        <f t="shared" si="0"/>
        <v>8605</v>
      </c>
    </row>
    <row r="25" spans="1:7" ht="14.25" customHeight="1">
      <c r="A25" s="10" t="s">
        <v>28</v>
      </c>
      <c r="B25" s="40" t="s">
        <v>122</v>
      </c>
      <c r="C25" s="40" t="s">
        <v>123</v>
      </c>
      <c r="D25" s="23">
        <v>3239</v>
      </c>
      <c r="E25" s="38">
        <v>2405</v>
      </c>
      <c r="F25" s="38">
        <v>2814</v>
      </c>
      <c r="G25" s="15">
        <f t="shared" si="0"/>
        <v>8458</v>
      </c>
    </row>
    <row r="26" spans="1:7" ht="14.25" customHeight="1">
      <c r="A26" s="10" t="s">
        <v>30</v>
      </c>
      <c r="B26" s="40" t="s">
        <v>146</v>
      </c>
      <c r="C26" s="40" t="s">
        <v>20</v>
      </c>
      <c r="D26" s="23">
        <v>3473</v>
      </c>
      <c r="E26" s="38">
        <v>2411</v>
      </c>
      <c r="F26" s="38">
        <v>2571</v>
      </c>
      <c r="G26" s="15">
        <f t="shared" si="0"/>
        <v>8455</v>
      </c>
    </row>
    <row r="27" spans="1:7" ht="14.25" customHeight="1">
      <c r="A27" s="10" t="s">
        <v>31</v>
      </c>
      <c r="B27" s="40" t="s">
        <v>217</v>
      </c>
      <c r="C27" s="40" t="s">
        <v>214</v>
      </c>
      <c r="D27" s="23">
        <v>3168</v>
      </c>
      <c r="E27" s="38">
        <v>2366</v>
      </c>
      <c r="F27" s="38">
        <v>2835</v>
      </c>
      <c r="G27" s="15">
        <f t="shared" si="0"/>
        <v>8369</v>
      </c>
    </row>
    <row r="28" spans="1:7" ht="14.25" customHeight="1">
      <c r="A28" s="10" t="s">
        <v>32</v>
      </c>
      <c r="B28" s="40" t="s">
        <v>133</v>
      </c>
      <c r="C28" s="40" t="s">
        <v>134</v>
      </c>
      <c r="D28" s="23">
        <v>3351</v>
      </c>
      <c r="E28" s="38">
        <v>2658</v>
      </c>
      <c r="F28" s="38">
        <v>2338</v>
      </c>
      <c r="G28" s="15">
        <f t="shared" si="0"/>
        <v>8347</v>
      </c>
    </row>
    <row r="29" spans="1:7" ht="14.25" customHeight="1">
      <c r="A29" s="10" t="s">
        <v>33</v>
      </c>
      <c r="B29" s="40" t="s">
        <v>162</v>
      </c>
      <c r="C29" s="40" t="s">
        <v>112</v>
      </c>
      <c r="D29" s="23">
        <v>2939</v>
      </c>
      <c r="E29" s="38">
        <v>2494</v>
      </c>
      <c r="F29" s="38">
        <v>2896</v>
      </c>
      <c r="G29" s="15">
        <f t="shared" si="0"/>
        <v>8329</v>
      </c>
    </row>
    <row r="30" spans="1:7" ht="14.25" customHeight="1">
      <c r="A30" s="10" t="s">
        <v>34</v>
      </c>
      <c r="B30" s="40" t="s">
        <v>173</v>
      </c>
      <c r="C30" s="40" t="s">
        <v>29</v>
      </c>
      <c r="D30" s="23">
        <v>2997</v>
      </c>
      <c r="E30" s="38">
        <v>2446</v>
      </c>
      <c r="F30" s="38">
        <v>2818</v>
      </c>
      <c r="G30" s="15">
        <f t="shared" si="0"/>
        <v>8261</v>
      </c>
    </row>
    <row r="31" spans="1:7" ht="14.25" customHeight="1">
      <c r="A31" s="10" t="s">
        <v>36</v>
      </c>
      <c r="B31" s="40" t="s">
        <v>131</v>
      </c>
      <c r="C31" s="40" t="s">
        <v>112</v>
      </c>
      <c r="D31" s="23">
        <v>3270</v>
      </c>
      <c r="E31" s="38">
        <v>2128</v>
      </c>
      <c r="F31" s="38">
        <v>2808</v>
      </c>
      <c r="G31" s="15">
        <f t="shared" si="0"/>
        <v>8206</v>
      </c>
    </row>
    <row r="32" spans="1:7" ht="14.25" customHeight="1">
      <c r="A32" s="10" t="s">
        <v>37</v>
      </c>
      <c r="B32" s="40" t="s">
        <v>211</v>
      </c>
      <c r="C32" s="40" t="s">
        <v>49</v>
      </c>
      <c r="D32" s="23">
        <v>3639</v>
      </c>
      <c r="E32" s="38">
        <v>2695</v>
      </c>
      <c r="F32" s="38">
        <v>1820</v>
      </c>
      <c r="G32" s="15">
        <f t="shared" si="0"/>
        <v>8154</v>
      </c>
    </row>
    <row r="33" spans="1:7" ht="14.25" customHeight="1">
      <c r="A33" s="10" t="s">
        <v>39</v>
      </c>
      <c r="B33" s="40" t="s">
        <v>148</v>
      </c>
      <c r="C33" s="40" t="s">
        <v>35</v>
      </c>
      <c r="D33" s="23">
        <v>3162</v>
      </c>
      <c r="E33" s="38">
        <v>2179</v>
      </c>
      <c r="F33" s="38">
        <v>2759</v>
      </c>
      <c r="G33" s="15">
        <f t="shared" si="0"/>
        <v>8100</v>
      </c>
    </row>
    <row r="34" spans="1:7" ht="14.25" customHeight="1">
      <c r="A34" s="10" t="s">
        <v>40</v>
      </c>
      <c r="B34" s="40" t="s">
        <v>144</v>
      </c>
      <c r="C34" s="40" t="s">
        <v>29</v>
      </c>
      <c r="D34" s="23">
        <v>3302</v>
      </c>
      <c r="E34" s="38">
        <v>2266</v>
      </c>
      <c r="F34" s="38">
        <v>2503</v>
      </c>
      <c r="G34" s="15">
        <f t="shared" si="0"/>
        <v>8071</v>
      </c>
    </row>
    <row r="35" spans="1:7" ht="14.25" customHeight="1">
      <c r="A35" s="10" t="s">
        <v>41</v>
      </c>
      <c r="B35" s="40" t="s">
        <v>166</v>
      </c>
      <c r="C35" s="40" t="s">
        <v>29</v>
      </c>
      <c r="D35" s="23">
        <v>2989</v>
      </c>
      <c r="E35" s="38">
        <v>2333</v>
      </c>
      <c r="F35" s="38">
        <v>2696</v>
      </c>
      <c r="G35" s="15">
        <f t="shared" si="0"/>
        <v>8018</v>
      </c>
    </row>
    <row r="36" spans="1:7" ht="14.25" customHeight="1">
      <c r="A36" s="10" t="s">
        <v>42</v>
      </c>
      <c r="B36" s="40" t="s">
        <v>151</v>
      </c>
      <c r="C36" s="40" t="s">
        <v>20</v>
      </c>
      <c r="D36" s="23">
        <v>3205</v>
      </c>
      <c r="E36" s="38">
        <v>2275</v>
      </c>
      <c r="F36" s="38">
        <v>2454</v>
      </c>
      <c r="G36" s="15">
        <f t="shared" si="0"/>
        <v>7934</v>
      </c>
    </row>
    <row r="37" spans="1:7" ht="14.25" customHeight="1">
      <c r="A37" s="10" t="s">
        <v>43</v>
      </c>
      <c r="B37" s="40" t="s">
        <v>212</v>
      </c>
      <c r="C37" s="40" t="s">
        <v>49</v>
      </c>
      <c r="D37" s="23">
        <v>3335</v>
      </c>
      <c r="E37" s="38">
        <v>2512</v>
      </c>
      <c r="F37" s="38">
        <v>2016</v>
      </c>
      <c r="G37" s="15">
        <f t="shared" si="0"/>
        <v>7863</v>
      </c>
    </row>
    <row r="38" spans="1:7" ht="14.25" customHeight="1">
      <c r="A38" s="10" t="s">
        <v>45</v>
      </c>
      <c r="B38" s="40" t="s">
        <v>156</v>
      </c>
      <c r="C38" s="40" t="s">
        <v>38</v>
      </c>
      <c r="D38" s="23">
        <v>2685</v>
      </c>
      <c r="E38" s="38">
        <v>2685</v>
      </c>
      <c r="F38" s="38">
        <v>2397</v>
      </c>
      <c r="G38" s="15">
        <f aca="true" t="shared" si="1" ref="G38:G66">D38+E38+F38</f>
        <v>7767</v>
      </c>
    </row>
    <row r="39" spans="1:7" ht="14.25" customHeight="1">
      <c r="A39" s="10" t="s">
        <v>46</v>
      </c>
      <c r="B39" s="40" t="s">
        <v>215</v>
      </c>
      <c r="C39" s="40" t="s">
        <v>214</v>
      </c>
      <c r="D39" s="23">
        <v>3216</v>
      </c>
      <c r="E39" s="38">
        <v>2074</v>
      </c>
      <c r="F39" s="38">
        <v>2422</v>
      </c>
      <c r="G39" s="15">
        <f t="shared" si="1"/>
        <v>7712</v>
      </c>
    </row>
    <row r="40" spans="1:7" ht="14.25" customHeight="1">
      <c r="A40" s="10" t="s">
        <v>47</v>
      </c>
      <c r="B40" s="40" t="s">
        <v>213</v>
      </c>
      <c r="C40" s="40" t="s">
        <v>49</v>
      </c>
      <c r="D40" s="23">
        <v>3219</v>
      </c>
      <c r="E40" s="38">
        <v>2644</v>
      </c>
      <c r="F40" s="38">
        <v>1803</v>
      </c>
      <c r="G40" s="15">
        <f t="shared" si="1"/>
        <v>7666</v>
      </c>
    </row>
    <row r="41" spans="1:7" ht="14.25" customHeight="1">
      <c r="A41" s="10" t="s">
        <v>48</v>
      </c>
      <c r="B41" s="40" t="s">
        <v>216</v>
      </c>
      <c r="C41" s="40" t="s">
        <v>214</v>
      </c>
      <c r="D41" s="23">
        <v>2882</v>
      </c>
      <c r="E41" s="38">
        <v>2314</v>
      </c>
      <c r="F41" s="38">
        <v>2377</v>
      </c>
      <c r="G41" s="15">
        <f t="shared" si="1"/>
        <v>7573</v>
      </c>
    </row>
    <row r="42" spans="1:7" ht="14.25" customHeight="1">
      <c r="A42" s="10" t="s">
        <v>50</v>
      </c>
      <c r="B42" s="40" t="s">
        <v>138</v>
      </c>
      <c r="C42" s="40" t="s">
        <v>12</v>
      </c>
      <c r="D42" s="23">
        <v>3109</v>
      </c>
      <c r="E42" s="38">
        <v>2408</v>
      </c>
      <c r="F42" s="38">
        <v>2046</v>
      </c>
      <c r="G42" s="15">
        <f t="shared" si="1"/>
        <v>7563</v>
      </c>
    </row>
    <row r="43" spans="1:7" ht="14.25" customHeight="1">
      <c r="A43" s="10" t="s">
        <v>51</v>
      </c>
      <c r="B43" s="40" t="s">
        <v>175</v>
      </c>
      <c r="C43" s="40" t="s">
        <v>12</v>
      </c>
      <c r="D43" s="23">
        <v>2966</v>
      </c>
      <c r="E43" s="38">
        <v>2445</v>
      </c>
      <c r="F43" s="38">
        <v>2128</v>
      </c>
      <c r="G43" s="15">
        <f t="shared" si="1"/>
        <v>7539</v>
      </c>
    </row>
    <row r="44" spans="1:7" ht="14.25" customHeight="1">
      <c r="A44" s="10" t="s">
        <v>52</v>
      </c>
      <c r="B44" s="40" t="s">
        <v>158</v>
      </c>
      <c r="C44" s="40" t="s">
        <v>79</v>
      </c>
      <c r="D44" s="23">
        <v>3097</v>
      </c>
      <c r="E44" s="38">
        <v>2642</v>
      </c>
      <c r="F44" s="38">
        <v>1789</v>
      </c>
      <c r="G44" s="15">
        <f t="shared" si="1"/>
        <v>7528</v>
      </c>
    </row>
    <row r="45" spans="1:7" ht="14.25" customHeight="1">
      <c r="A45" s="10" t="s">
        <v>53</v>
      </c>
      <c r="B45" s="40" t="s">
        <v>168</v>
      </c>
      <c r="C45" s="40" t="s">
        <v>66</v>
      </c>
      <c r="D45" s="23">
        <v>3075</v>
      </c>
      <c r="E45" s="38">
        <v>2195</v>
      </c>
      <c r="F45" s="38">
        <v>2258</v>
      </c>
      <c r="G45" s="15">
        <f t="shared" si="1"/>
        <v>7528</v>
      </c>
    </row>
    <row r="46" spans="1:7" ht="14.25" customHeight="1">
      <c r="A46" s="10" t="s">
        <v>54</v>
      </c>
      <c r="B46" s="40" t="s">
        <v>164</v>
      </c>
      <c r="C46" s="40" t="s">
        <v>120</v>
      </c>
      <c r="D46" s="23">
        <v>2998</v>
      </c>
      <c r="E46" s="38">
        <v>2439</v>
      </c>
      <c r="F46" s="38">
        <v>2084</v>
      </c>
      <c r="G46" s="15">
        <f t="shared" si="1"/>
        <v>7521</v>
      </c>
    </row>
    <row r="47" spans="1:7" ht="14.25" customHeight="1">
      <c r="A47" s="10" t="s">
        <v>55</v>
      </c>
      <c r="B47" s="40" t="s">
        <v>199</v>
      </c>
      <c r="C47" s="40" t="s">
        <v>134</v>
      </c>
      <c r="D47" s="23">
        <v>2692</v>
      </c>
      <c r="E47" s="38">
        <v>2256</v>
      </c>
      <c r="F47" s="38">
        <v>2348</v>
      </c>
      <c r="G47" s="15">
        <f t="shared" si="1"/>
        <v>7296</v>
      </c>
    </row>
    <row r="48" spans="1:7" ht="14.25" customHeight="1">
      <c r="A48" s="10" t="s">
        <v>56</v>
      </c>
      <c r="B48" s="40" t="s">
        <v>171</v>
      </c>
      <c r="C48" s="40" t="s">
        <v>79</v>
      </c>
      <c r="D48" s="23">
        <v>2950</v>
      </c>
      <c r="E48" s="38">
        <v>2195</v>
      </c>
      <c r="F48" s="38">
        <v>1985</v>
      </c>
      <c r="G48" s="15">
        <f t="shared" si="1"/>
        <v>7130</v>
      </c>
    </row>
    <row r="49" spans="1:7" ht="14.25" customHeight="1">
      <c r="A49" s="10" t="s">
        <v>58</v>
      </c>
      <c r="B49" s="40" t="s">
        <v>170</v>
      </c>
      <c r="C49" s="40" t="s">
        <v>14</v>
      </c>
      <c r="D49" s="23">
        <v>2556</v>
      </c>
      <c r="E49" s="38">
        <v>2319</v>
      </c>
      <c r="F49" s="38">
        <v>2138</v>
      </c>
      <c r="G49" s="15">
        <f t="shared" si="1"/>
        <v>7013</v>
      </c>
    </row>
    <row r="50" spans="1:7" ht="14.25" customHeight="1">
      <c r="A50" s="10" t="s">
        <v>59</v>
      </c>
      <c r="B50" s="40" t="s">
        <v>140</v>
      </c>
      <c r="C50" s="40" t="s">
        <v>14</v>
      </c>
      <c r="D50" s="23">
        <v>2828</v>
      </c>
      <c r="E50" s="38">
        <v>2183</v>
      </c>
      <c r="F50" s="38">
        <v>1907</v>
      </c>
      <c r="G50" s="15">
        <f t="shared" si="1"/>
        <v>6918</v>
      </c>
    </row>
    <row r="51" spans="1:7" ht="14.25" customHeight="1">
      <c r="A51" s="10" t="s">
        <v>60</v>
      </c>
      <c r="B51" s="40" t="s">
        <v>182</v>
      </c>
      <c r="C51" s="40" t="s">
        <v>14</v>
      </c>
      <c r="D51" s="23">
        <v>2675</v>
      </c>
      <c r="E51" s="38">
        <v>1854</v>
      </c>
      <c r="F51" s="38">
        <v>2138</v>
      </c>
      <c r="G51" s="15">
        <f t="shared" si="1"/>
        <v>6667</v>
      </c>
    </row>
    <row r="52" spans="1:7" ht="14.25" customHeight="1">
      <c r="A52" s="10" t="s">
        <v>61</v>
      </c>
      <c r="B52" s="40" t="s">
        <v>180</v>
      </c>
      <c r="C52" s="40" t="s">
        <v>120</v>
      </c>
      <c r="D52" s="23">
        <v>2716</v>
      </c>
      <c r="E52" s="38">
        <v>1877</v>
      </c>
      <c r="F52" s="38">
        <v>2032</v>
      </c>
      <c r="G52" s="15">
        <f t="shared" si="1"/>
        <v>6625</v>
      </c>
    </row>
    <row r="53" spans="1:7" ht="14.25" customHeight="1">
      <c r="A53" s="10" t="s">
        <v>62</v>
      </c>
      <c r="B53" s="40" t="s">
        <v>160</v>
      </c>
      <c r="C53" s="40" t="s">
        <v>57</v>
      </c>
      <c r="D53" s="23">
        <v>3206</v>
      </c>
      <c r="E53" s="38">
        <v>2262</v>
      </c>
      <c r="F53" s="38">
        <v>1146</v>
      </c>
      <c r="G53" s="15">
        <f t="shared" si="1"/>
        <v>6614</v>
      </c>
    </row>
    <row r="54" spans="1:7" ht="14.25" customHeight="1">
      <c r="A54" s="10" t="s">
        <v>63</v>
      </c>
      <c r="B54" s="40" t="s">
        <v>184</v>
      </c>
      <c r="C54" s="40" t="s">
        <v>66</v>
      </c>
      <c r="D54" s="23">
        <v>2356</v>
      </c>
      <c r="E54" s="38">
        <v>1896</v>
      </c>
      <c r="F54" s="38">
        <v>2102</v>
      </c>
      <c r="G54" s="15">
        <f t="shared" si="1"/>
        <v>6354</v>
      </c>
    </row>
    <row r="55" spans="1:7" ht="14.25" customHeight="1">
      <c r="A55" s="10" t="s">
        <v>64</v>
      </c>
      <c r="B55" s="40" t="s">
        <v>186</v>
      </c>
      <c r="C55" s="40" t="s">
        <v>44</v>
      </c>
      <c r="D55" s="23">
        <v>2472</v>
      </c>
      <c r="E55" s="38">
        <v>2019</v>
      </c>
      <c r="F55" s="38">
        <v>1854</v>
      </c>
      <c r="G55" s="15">
        <f t="shared" si="1"/>
        <v>6345</v>
      </c>
    </row>
    <row r="56" spans="1:7" ht="14.25" customHeight="1">
      <c r="A56" s="10" t="s">
        <v>65</v>
      </c>
      <c r="B56" s="40" t="s">
        <v>178</v>
      </c>
      <c r="C56" s="40" t="s">
        <v>79</v>
      </c>
      <c r="D56" s="23">
        <v>2940</v>
      </c>
      <c r="E56" s="38">
        <v>1556</v>
      </c>
      <c r="F56" s="38">
        <v>1814</v>
      </c>
      <c r="G56" s="15">
        <f t="shared" si="1"/>
        <v>6310</v>
      </c>
    </row>
    <row r="57" spans="1:7" ht="14.25" customHeight="1">
      <c r="A57" s="10" t="s">
        <v>67</v>
      </c>
      <c r="B57" s="40" t="s">
        <v>188</v>
      </c>
      <c r="C57" s="40" t="s">
        <v>79</v>
      </c>
      <c r="D57" s="23">
        <v>2755</v>
      </c>
      <c r="E57" s="38">
        <v>1645</v>
      </c>
      <c r="F57" s="38">
        <v>1711</v>
      </c>
      <c r="G57" s="15">
        <f t="shared" si="1"/>
        <v>6111</v>
      </c>
    </row>
    <row r="58" spans="1:7" ht="14.25" customHeight="1">
      <c r="A58" s="10" t="s">
        <v>68</v>
      </c>
      <c r="B58" s="40" t="s">
        <v>177</v>
      </c>
      <c r="C58" s="40" t="s">
        <v>35</v>
      </c>
      <c r="D58" s="23">
        <v>2465</v>
      </c>
      <c r="E58" s="38">
        <v>1713</v>
      </c>
      <c r="F58" s="38">
        <v>1804</v>
      </c>
      <c r="G58" s="15">
        <f t="shared" si="1"/>
        <v>5982</v>
      </c>
    </row>
    <row r="59" spans="1:7" ht="14.25" customHeight="1">
      <c r="A59" s="10" t="s">
        <v>69</v>
      </c>
      <c r="B59" s="40" t="s">
        <v>155</v>
      </c>
      <c r="C59" s="40" t="s">
        <v>57</v>
      </c>
      <c r="D59" s="23">
        <v>2792</v>
      </c>
      <c r="E59" s="38">
        <v>1733</v>
      </c>
      <c r="F59" s="38">
        <v>1457</v>
      </c>
      <c r="G59" s="15">
        <f t="shared" si="1"/>
        <v>5982</v>
      </c>
    </row>
    <row r="60" spans="1:7" ht="14.25" customHeight="1">
      <c r="A60" s="10" t="s">
        <v>70</v>
      </c>
      <c r="B60" s="40" t="s">
        <v>192</v>
      </c>
      <c r="C60" s="40" t="s">
        <v>35</v>
      </c>
      <c r="D60" s="23">
        <v>2823</v>
      </c>
      <c r="E60" s="38">
        <v>1880</v>
      </c>
      <c r="F60" s="38">
        <v>1074</v>
      </c>
      <c r="G60" s="15">
        <f t="shared" si="1"/>
        <v>5777</v>
      </c>
    </row>
    <row r="61" spans="1:7" ht="14.25" customHeight="1">
      <c r="A61" s="10" t="s">
        <v>71</v>
      </c>
      <c r="B61" s="40" t="s">
        <v>201</v>
      </c>
      <c r="C61" s="40" t="s">
        <v>134</v>
      </c>
      <c r="D61" s="23">
        <v>2422</v>
      </c>
      <c r="E61" s="38">
        <v>1607</v>
      </c>
      <c r="F61" s="38">
        <v>1370</v>
      </c>
      <c r="G61" s="15">
        <f t="shared" si="1"/>
        <v>5399</v>
      </c>
    </row>
    <row r="62" spans="1:7" ht="14.25" customHeight="1">
      <c r="A62" s="10" t="s">
        <v>72</v>
      </c>
      <c r="B62" s="40" t="s">
        <v>190</v>
      </c>
      <c r="C62" s="40" t="s">
        <v>191</v>
      </c>
      <c r="D62" s="23">
        <v>2167</v>
      </c>
      <c r="E62" s="38">
        <v>1689</v>
      </c>
      <c r="F62" s="38">
        <v>1375</v>
      </c>
      <c r="G62" s="15">
        <f t="shared" si="1"/>
        <v>5231</v>
      </c>
    </row>
    <row r="63" spans="1:7" ht="14.25" customHeight="1">
      <c r="A63" s="10" t="s">
        <v>73</v>
      </c>
      <c r="B63" s="40" t="s">
        <v>194</v>
      </c>
      <c r="C63" s="40" t="s">
        <v>191</v>
      </c>
      <c r="D63" s="23">
        <v>1841</v>
      </c>
      <c r="E63" s="38">
        <v>1186</v>
      </c>
      <c r="F63" s="38">
        <v>1588</v>
      </c>
      <c r="G63" s="15">
        <f t="shared" si="1"/>
        <v>4615</v>
      </c>
    </row>
    <row r="64" spans="1:7" ht="14.25" customHeight="1">
      <c r="A64" s="10" t="s">
        <v>74</v>
      </c>
      <c r="B64" s="40" t="s">
        <v>203</v>
      </c>
      <c r="C64" s="40" t="s">
        <v>44</v>
      </c>
      <c r="D64" s="23">
        <v>1751</v>
      </c>
      <c r="E64" s="38">
        <v>1014</v>
      </c>
      <c r="F64" s="38">
        <v>672</v>
      </c>
      <c r="G64" s="15">
        <f t="shared" si="1"/>
        <v>3437</v>
      </c>
    </row>
    <row r="65" spans="1:7" ht="14.25" customHeight="1">
      <c r="A65" s="10" t="s">
        <v>80</v>
      </c>
      <c r="B65" s="40" t="s">
        <v>205</v>
      </c>
      <c r="C65" s="40" t="s">
        <v>191</v>
      </c>
      <c r="D65" s="23">
        <v>1361</v>
      </c>
      <c r="E65" s="38">
        <v>1066</v>
      </c>
      <c r="F65" s="38">
        <v>983</v>
      </c>
      <c r="G65" s="15">
        <f t="shared" si="1"/>
        <v>3410</v>
      </c>
    </row>
    <row r="66" spans="1:7" ht="14.25" customHeight="1" thickBot="1">
      <c r="A66" s="12" t="s">
        <v>81</v>
      </c>
      <c r="B66" s="49" t="s">
        <v>207</v>
      </c>
      <c r="C66" s="49" t="s">
        <v>44</v>
      </c>
      <c r="D66" s="25">
        <v>1405</v>
      </c>
      <c r="E66" s="53">
        <v>1028</v>
      </c>
      <c r="F66" s="53">
        <v>755</v>
      </c>
      <c r="G66" s="16">
        <f t="shared" si="1"/>
        <v>3188</v>
      </c>
    </row>
  </sheetData>
  <sheetProtection/>
  <mergeCells count="3">
    <mergeCell ref="A1:G1"/>
    <mergeCell ref="A2:G2"/>
    <mergeCell ref="A3:G3"/>
  </mergeCells>
  <printOptions/>
  <pageMargins left="0.42" right="0.2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2" max="2" width="34.421875" style="0" customWidth="1"/>
    <col min="3" max="3" width="9.28125" style="0" customWidth="1"/>
    <col min="4" max="4" width="7.00390625" style="0" customWidth="1"/>
    <col min="5" max="7" width="9.140625" style="2" customWidth="1"/>
    <col min="9" max="9" width="34.28125" style="0" bestFit="1" customWidth="1"/>
    <col min="10" max="10" width="9.28125" style="2" customWidth="1"/>
    <col min="11" max="13" width="9.140625" style="2" customWidth="1"/>
  </cols>
  <sheetData>
    <row r="1" spans="1:8" ht="30">
      <c r="A1" s="5" t="s">
        <v>93</v>
      </c>
      <c r="B1" s="5"/>
      <c r="C1" s="5"/>
      <c r="D1" s="5"/>
      <c r="E1" s="5"/>
      <c r="F1" s="5"/>
      <c r="G1" s="28"/>
      <c r="H1" s="28"/>
    </row>
    <row r="2" spans="1:8" ht="30">
      <c r="A2" s="5" t="s">
        <v>89</v>
      </c>
      <c r="B2" s="5"/>
      <c r="C2" s="5"/>
      <c r="D2" s="5"/>
      <c r="E2" s="5"/>
      <c r="F2" s="5"/>
      <c r="G2" s="28"/>
      <c r="H2" s="28"/>
    </row>
    <row r="3" spans="1:8" ht="18" customHeight="1">
      <c r="A3" s="6" t="s">
        <v>94</v>
      </c>
      <c r="B3" s="6"/>
      <c r="C3" s="6"/>
      <c r="D3" s="6"/>
      <c r="E3" s="6"/>
      <c r="F3" s="6"/>
      <c r="G3" s="29"/>
      <c r="H3" s="29"/>
    </row>
    <row r="4" ht="13.5" thickBot="1">
      <c r="E4"/>
    </row>
    <row r="5" spans="1:6" s="21" customFormat="1" ht="18.75" customHeight="1">
      <c r="A5" s="18" t="s">
        <v>1</v>
      </c>
      <c r="B5" s="19" t="s">
        <v>2</v>
      </c>
      <c r="C5" s="19" t="s">
        <v>90</v>
      </c>
      <c r="D5" s="19" t="s">
        <v>91</v>
      </c>
      <c r="E5" s="19" t="s">
        <v>92</v>
      </c>
      <c r="F5" s="20" t="s">
        <v>88</v>
      </c>
    </row>
    <row r="6" spans="1:6" s="21" customFormat="1" ht="18.75" customHeight="1">
      <c r="A6" s="22" t="s">
        <v>4</v>
      </c>
      <c r="B6" s="47" t="s">
        <v>97</v>
      </c>
      <c r="C6" s="23">
        <v>14451</v>
      </c>
      <c r="D6" s="23">
        <v>13130</v>
      </c>
      <c r="E6" s="23">
        <v>11070</v>
      </c>
      <c r="F6" s="24">
        <f aca="true" t="shared" si="0" ref="F6:F27">SUM(C6+D6+E6)</f>
        <v>38651</v>
      </c>
    </row>
    <row r="7" spans="1:6" s="21" customFormat="1" ht="18.75" customHeight="1">
      <c r="A7" s="22" t="s">
        <v>5</v>
      </c>
      <c r="B7" s="50" t="s">
        <v>20</v>
      </c>
      <c r="C7" s="23">
        <v>9392</v>
      </c>
      <c r="D7" s="23">
        <v>9014</v>
      </c>
      <c r="E7" s="23">
        <v>8703</v>
      </c>
      <c r="F7" s="24">
        <f t="shared" si="0"/>
        <v>27109</v>
      </c>
    </row>
    <row r="8" spans="1:6" s="21" customFormat="1" ht="18.75" customHeight="1">
      <c r="A8" s="22" t="s">
        <v>6</v>
      </c>
      <c r="B8" s="50" t="s">
        <v>24</v>
      </c>
      <c r="C8" s="23">
        <v>9361</v>
      </c>
      <c r="D8" s="23">
        <v>8968</v>
      </c>
      <c r="E8" s="23">
        <v>8605</v>
      </c>
      <c r="F8" s="24">
        <f t="shared" si="0"/>
        <v>26934</v>
      </c>
    </row>
    <row r="9" spans="1:6" s="21" customFormat="1" ht="18.75" customHeight="1">
      <c r="A9" s="22" t="s">
        <v>7</v>
      </c>
      <c r="B9" s="50" t="s">
        <v>38</v>
      </c>
      <c r="C9" s="23">
        <v>9921</v>
      </c>
      <c r="D9" s="23">
        <v>9210</v>
      </c>
      <c r="E9" s="23">
        <v>7767</v>
      </c>
      <c r="F9" s="24">
        <f t="shared" si="0"/>
        <v>26898</v>
      </c>
    </row>
    <row r="10" spans="1:6" s="21" customFormat="1" ht="18.75" customHeight="1">
      <c r="A10" s="22" t="s">
        <v>8</v>
      </c>
      <c r="B10" s="50" t="s">
        <v>112</v>
      </c>
      <c r="C10" s="23">
        <v>9770</v>
      </c>
      <c r="D10" s="23">
        <v>8329</v>
      </c>
      <c r="E10" s="23">
        <v>8206</v>
      </c>
      <c r="F10" s="24">
        <f t="shared" si="0"/>
        <v>26305</v>
      </c>
    </row>
    <row r="11" spans="1:6" s="21" customFormat="1" ht="18.75" customHeight="1">
      <c r="A11" s="22" t="s">
        <v>9</v>
      </c>
      <c r="B11" s="50" t="s">
        <v>29</v>
      </c>
      <c r="C11" s="23">
        <v>8261</v>
      </c>
      <c r="D11" s="23">
        <v>8071</v>
      </c>
      <c r="E11" s="23">
        <v>8018</v>
      </c>
      <c r="F11" s="24">
        <f t="shared" si="0"/>
        <v>24350</v>
      </c>
    </row>
    <row r="12" spans="1:6" s="21" customFormat="1" ht="18.75" customHeight="1">
      <c r="A12" s="22" t="s">
        <v>10</v>
      </c>
      <c r="B12" s="50" t="s">
        <v>12</v>
      </c>
      <c r="C12" s="23">
        <v>8884</v>
      </c>
      <c r="D12" s="23">
        <v>7563</v>
      </c>
      <c r="E12" s="23">
        <v>7539</v>
      </c>
      <c r="F12" s="24">
        <f t="shared" si="0"/>
        <v>23986</v>
      </c>
    </row>
    <row r="13" spans="1:6" s="21" customFormat="1" ht="18.75" customHeight="1">
      <c r="A13" s="22" t="s">
        <v>11</v>
      </c>
      <c r="B13" s="50" t="s">
        <v>49</v>
      </c>
      <c r="C13" s="23">
        <v>8154</v>
      </c>
      <c r="D13" s="23">
        <v>7863</v>
      </c>
      <c r="E13" s="23">
        <v>7666</v>
      </c>
      <c r="F13" s="24">
        <f t="shared" si="0"/>
        <v>23683</v>
      </c>
    </row>
    <row r="14" spans="1:6" s="21" customFormat="1" ht="18.75" customHeight="1">
      <c r="A14" s="22" t="s">
        <v>13</v>
      </c>
      <c r="B14" s="50" t="s">
        <v>214</v>
      </c>
      <c r="C14" s="23">
        <v>8369</v>
      </c>
      <c r="D14" s="23">
        <v>7712</v>
      </c>
      <c r="E14" s="23">
        <v>7573</v>
      </c>
      <c r="F14" s="24">
        <f t="shared" si="0"/>
        <v>23654</v>
      </c>
    </row>
    <row r="15" spans="1:6" s="21" customFormat="1" ht="18.75" customHeight="1">
      <c r="A15" s="22" t="s">
        <v>15</v>
      </c>
      <c r="B15" s="50" t="s">
        <v>120</v>
      </c>
      <c r="C15" s="23">
        <v>9081</v>
      </c>
      <c r="D15" s="23">
        <v>7521</v>
      </c>
      <c r="E15" s="23">
        <v>6625</v>
      </c>
      <c r="F15" s="24">
        <f t="shared" si="0"/>
        <v>23227</v>
      </c>
    </row>
    <row r="16" spans="1:6" s="21" customFormat="1" ht="18.75" customHeight="1">
      <c r="A16" s="22" t="s">
        <v>16</v>
      </c>
      <c r="B16" s="50" t="s">
        <v>57</v>
      </c>
      <c r="C16" s="23">
        <v>9270</v>
      </c>
      <c r="D16" s="23">
        <v>6614</v>
      </c>
      <c r="E16" s="23">
        <v>5982</v>
      </c>
      <c r="F16" s="24">
        <f t="shared" si="0"/>
        <v>21866</v>
      </c>
    </row>
    <row r="17" spans="1:6" s="21" customFormat="1" ht="18.75" customHeight="1">
      <c r="A17" s="22" t="s">
        <v>18</v>
      </c>
      <c r="B17" s="50" t="s">
        <v>134</v>
      </c>
      <c r="C17" s="23">
        <v>8347</v>
      </c>
      <c r="D17" s="23">
        <v>7296</v>
      </c>
      <c r="E17" s="23">
        <v>5399</v>
      </c>
      <c r="F17" s="24">
        <f t="shared" si="0"/>
        <v>21042</v>
      </c>
    </row>
    <row r="18" spans="1:6" s="21" customFormat="1" ht="18.75" customHeight="1">
      <c r="A18" s="22" t="s">
        <v>19</v>
      </c>
      <c r="B18" s="50" t="s">
        <v>79</v>
      </c>
      <c r="C18" s="23">
        <v>7528</v>
      </c>
      <c r="D18" s="23">
        <v>7130</v>
      </c>
      <c r="E18" s="23">
        <v>6310</v>
      </c>
      <c r="F18" s="24">
        <f t="shared" si="0"/>
        <v>20968</v>
      </c>
    </row>
    <row r="19" spans="1:6" s="21" customFormat="1" ht="18.75" customHeight="1">
      <c r="A19" s="22" t="s">
        <v>21</v>
      </c>
      <c r="B19" s="50" t="s">
        <v>14</v>
      </c>
      <c r="C19" s="23">
        <v>7013</v>
      </c>
      <c r="D19" s="23">
        <v>6918</v>
      </c>
      <c r="E19" s="23">
        <v>6667</v>
      </c>
      <c r="F19" s="24">
        <f t="shared" si="0"/>
        <v>20598</v>
      </c>
    </row>
    <row r="20" spans="1:6" s="21" customFormat="1" ht="18.75" customHeight="1">
      <c r="A20" s="22" t="s">
        <v>22</v>
      </c>
      <c r="B20" s="50" t="s">
        <v>35</v>
      </c>
      <c r="C20" s="23">
        <v>8100</v>
      </c>
      <c r="D20" s="23">
        <v>5982</v>
      </c>
      <c r="E20" s="23">
        <v>5777</v>
      </c>
      <c r="F20" s="24">
        <f t="shared" si="0"/>
        <v>19859</v>
      </c>
    </row>
    <row r="21" spans="1:6" s="21" customFormat="1" ht="18.75" customHeight="1">
      <c r="A21" s="22" t="s">
        <v>23</v>
      </c>
      <c r="B21" s="50" t="s">
        <v>66</v>
      </c>
      <c r="C21" s="23">
        <v>7528</v>
      </c>
      <c r="D21" s="23">
        <v>6354</v>
      </c>
      <c r="E21" s="23"/>
      <c r="F21" s="24">
        <f t="shared" si="0"/>
        <v>13882</v>
      </c>
    </row>
    <row r="22" spans="1:6" s="21" customFormat="1" ht="18.75" customHeight="1">
      <c r="A22" s="22" t="s">
        <v>25</v>
      </c>
      <c r="B22" s="47" t="s">
        <v>209</v>
      </c>
      <c r="C22" s="23">
        <v>13473</v>
      </c>
      <c r="D22" s="23"/>
      <c r="E22" s="23"/>
      <c r="F22" s="24">
        <f t="shared" si="0"/>
        <v>13473</v>
      </c>
    </row>
    <row r="23" spans="1:6" s="21" customFormat="1" ht="18.75" customHeight="1">
      <c r="A23" s="22" t="s">
        <v>26</v>
      </c>
      <c r="B23" s="50" t="s">
        <v>191</v>
      </c>
      <c r="C23" s="23">
        <v>5231</v>
      </c>
      <c r="D23" s="23">
        <v>4615</v>
      </c>
      <c r="E23" s="23">
        <v>3410</v>
      </c>
      <c r="F23" s="24">
        <f t="shared" si="0"/>
        <v>13256</v>
      </c>
    </row>
    <row r="24" spans="1:6" s="21" customFormat="1" ht="18.75" customHeight="1">
      <c r="A24" s="22" t="s">
        <v>27</v>
      </c>
      <c r="B24" s="50" t="s">
        <v>44</v>
      </c>
      <c r="C24" s="23">
        <v>6345</v>
      </c>
      <c r="D24" s="23">
        <v>3437</v>
      </c>
      <c r="E24" s="23">
        <v>3188</v>
      </c>
      <c r="F24" s="24">
        <f t="shared" si="0"/>
        <v>12970</v>
      </c>
    </row>
    <row r="25" spans="1:6" s="21" customFormat="1" ht="18.75" customHeight="1">
      <c r="A25" s="22" t="s">
        <v>28</v>
      </c>
      <c r="B25" s="50" t="s">
        <v>17</v>
      </c>
      <c r="C25" s="23">
        <v>10785</v>
      </c>
      <c r="D25" s="23"/>
      <c r="E25" s="23"/>
      <c r="F25" s="24">
        <f t="shared" si="0"/>
        <v>10785</v>
      </c>
    </row>
    <row r="26" spans="1:6" s="21" customFormat="1" ht="18.75" customHeight="1">
      <c r="A26" s="22" t="s">
        <v>30</v>
      </c>
      <c r="B26" s="50" t="s">
        <v>117</v>
      </c>
      <c r="C26" s="23">
        <v>9242</v>
      </c>
      <c r="D26" s="23"/>
      <c r="E26" s="23"/>
      <c r="F26" s="24">
        <f t="shared" si="0"/>
        <v>9242</v>
      </c>
    </row>
    <row r="27" spans="1:13" s="21" customFormat="1" ht="18.75" customHeight="1" thickBot="1">
      <c r="A27" s="30" t="s">
        <v>31</v>
      </c>
      <c r="B27" s="52" t="s">
        <v>123</v>
      </c>
      <c r="C27" s="25">
        <v>8458</v>
      </c>
      <c r="D27" s="25"/>
      <c r="E27" s="25"/>
      <c r="F27" s="26">
        <f t="shared" si="0"/>
        <v>8458</v>
      </c>
      <c r="J27" s="27"/>
      <c r="K27" s="27"/>
      <c r="L27" s="27"/>
      <c r="M27" s="27"/>
    </row>
    <row r="28" ht="12.75">
      <c r="B28" s="5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Helena2010</dc:creator>
  <cp:keywords/>
  <dc:description/>
  <cp:lastModifiedBy>Helena2010</cp:lastModifiedBy>
  <cp:lastPrinted>2010-10-08T10:12:06Z</cp:lastPrinted>
  <dcterms:created xsi:type="dcterms:W3CDTF">2011-10-14T08:37:54Z</dcterms:created>
  <dcterms:modified xsi:type="dcterms:W3CDTF">2011-10-24T17:16:27Z</dcterms:modified>
  <cp:category/>
  <cp:version/>
  <cp:contentType/>
  <cp:contentStatus/>
</cp:coreProperties>
</file>