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4"/>
  </bookViews>
  <sheets>
    <sheet name="Trénink" sheetId="1" r:id="rId1"/>
    <sheet name="10(10)" sheetId="2" r:id="rId2"/>
    <sheet name="10(50)" sheetId="3" r:id="rId3"/>
    <sheet name="10(100)" sheetId="4" r:id="rId4"/>
    <sheet name="Kombinace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<sst xmlns="http://schemas.openxmlformats.org/spreadsheetml/2006/main" count="1175" uniqueCount="202">
  <si>
    <t>Pořadí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</si>
  <si>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</si>
  <si>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</si>
  <si>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</si>
  <si>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</si>
  <si>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</si>
  <si>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</si>
  <si>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</si>
  <si>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</si>
  <si>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</si>
  <si>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</si>
  <si>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</si>
  <si>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</si>
  <si>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</si>
  <si>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</si>
  <si>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</si>
  <si>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</si>
  <si>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</si>
  <si>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</si>
  <si>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</si>
  <si>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</si>
  <si>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</si>
  <si>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</si>
  <si>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</si>
  <si>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</si>
  <si>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</si>
  <si>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</si>
  <si>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</si>
  <si>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</si>
  <si>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</si>
  <si>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</si>
  <si>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</si>
  <si>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</si>
  <si>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</si>
  <si>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</si>
  <si>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</si>
  <si>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</si>
  <si>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</si>
  <si>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</si>
  <si>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</si>
  <si>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</si>
  <si>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</si>
  <si>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</si>
  <si>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</si>
  <si>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</si>
  <si>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</si>
  <si>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</si>
  <si>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</si>
  <si>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</si>
  <si>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</si>
  <si>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</si>
  <si>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</si>
  <si>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</si>
  <si>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</si>
  <si>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</si>
  <si>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</si>
  <si>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</si>
  <si>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</si>
  <si>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</si>
  <si>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</si>
  <si>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</si>
  <si>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</si>
  <si>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</si>
  <si>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</si>
  <si>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</si>
  <si>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</si>
  <si>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</si>
  <si>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</si>
  <si>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</si>
  <si>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</si>
  <si>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</si>
  <si>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</si>
  <si>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</si>
  <si>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</si>
  <si>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Luboš Beran</t>
  </si>
  <si>
    <t>Chotěboř, OA</t>
  </si>
  <si>
    <t>Marie Dorazilová</t>
  </si>
  <si>
    <t>Patrik Walusza</t>
  </si>
  <si>
    <t>Český Těšín, OA</t>
  </si>
  <si>
    <t>Tomáš Portych</t>
  </si>
  <si>
    <t>Praha, G Postupická</t>
  </si>
  <si>
    <t>Lucie Kurečková</t>
  </si>
  <si>
    <t>Bruntál, OA a SZeŠ</t>
  </si>
  <si>
    <t>Jana Smetanová</t>
  </si>
  <si>
    <t>Martina Cíchová</t>
  </si>
  <si>
    <t>Jakub Kvasnička</t>
  </si>
  <si>
    <t>Prostějov, OA</t>
  </si>
  <si>
    <t>Lucie Vytlačilová</t>
  </si>
  <si>
    <t>Choceň, OA</t>
  </si>
  <si>
    <t>Jakub Mičulka</t>
  </si>
  <si>
    <t>Hodonín, OA</t>
  </si>
  <si>
    <t>Martina Týfová</t>
  </si>
  <si>
    <t>Praha, OA Dušní</t>
  </si>
  <si>
    <t>Monika Najmanová</t>
  </si>
  <si>
    <t>Zlín, OA</t>
  </si>
  <si>
    <t>Lucie Nápravníková</t>
  </si>
  <si>
    <t>Ondřej Veselý</t>
  </si>
  <si>
    <t>Petra Huďová</t>
  </si>
  <si>
    <t>Frýdek-Místek, OA</t>
  </si>
  <si>
    <t xml:space="preserve">Michal Růžička </t>
  </si>
  <si>
    <t>Hustopeče, G</t>
  </si>
  <si>
    <t>Petra Martochová</t>
  </si>
  <si>
    <t>Karolína Strouhalová</t>
  </si>
  <si>
    <t>Natália Juralová</t>
  </si>
  <si>
    <t>Ingrid Grulyóová</t>
  </si>
  <si>
    <t>Kolín, OA</t>
  </si>
  <si>
    <t>Karolína Havlíčková</t>
  </si>
  <si>
    <t>Miroslava Lefnerová</t>
  </si>
  <si>
    <t>Bučovice, OA</t>
  </si>
  <si>
    <t>Tereza Kahounová</t>
  </si>
  <si>
    <t>Vlašim, OA</t>
  </si>
  <si>
    <t>Gabriela Kalousová</t>
  </si>
  <si>
    <t>Ivana Losertová</t>
  </si>
  <si>
    <t>Romana Vítková</t>
  </si>
  <si>
    <t>Lucie Vokounová</t>
  </si>
  <si>
    <t>Martina Šplíchalová</t>
  </si>
  <si>
    <t xml:space="preserve">Stanislav Šuráň </t>
  </si>
  <si>
    <t xml:space="preserve">Veronika Němečková </t>
  </si>
  <si>
    <t>Rakovník, MOA</t>
  </si>
  <si>
    <t>Lucie Pořízková</t>
  </si>
  <si>
    <t>Tomáš Jaworek</t>
  </si>
  <si>
    <t>Filip Stumper</t>
  </si>
  <si>
    <t>Zdislava Jalůvková</t>
  </si>
  <si>
    <t>Kateřina Janíčková</t>
  </si>
  <si>
    <t>Aneta Černá</t>
  </si>
  <si>
    <t>Markéta Danečková</t>
  </si>
  <si>
    <t xml:space="preserve">Daniela Vondráčková </t>
  </si>
  <si>
    <t>David Hanák</t>
  </si>
  <si>
    <t>Kateřina Krůzová</t>
  </si>
  <si>
    <t>Tereza Žižková</t>
  </si>
  <si>
    <t>Táňa Rulková</t>
  </si>
  <si>
    <t>Třinec, OA a HŠ</t>
  </si>
  <si>
    <t>Radka Pešoutová</t>
  </si>
  <si>
    <t>Hana Kazdová</t>
  </si>
  <si>
    <t>Ludmila Bobková</t>
  </si>
  <si>
    <t>Lucie Andělová</t>
  </si>
  <si>
    <t xml:space="preserve">Jana Janáčková </t>
  </si>
  <si>
    <t>Martina Vítečková</t>
  </si>
  <si>
    <t>Filip Hanák</t>
  </si>
  <si>
    <t>Michaela Panošová</t>
  </si>
  <si>
    <t>Markéta Slavíčková</t>
  </si>
  <si>
    <t>Michaela Holubová</t>
  </si>
  <si>
    <t>Lukáš Mikeska</t>
  </si>
  <si>
    <t>Markéta Pospíšilová</t>
  </si>
  <si>
    <t>Nikola Kovářová</t>
  </si>
  <si>
    <t>Adéla Mrázková</t>
  </si>
  <si>
    <t>Michaela Ščurková</t>
  </si>
  <si>
    <t>David Durstin</t>
  </si>
  <si>
    <t>Barbora Gebauerová</t>
  </si>
  <si>
    <t>Gabriela Kantorová</t>
  </si>
  <si>
    <t>Šárka Čepková</t>
  </si>
  <si>
    <t xml:space="preserve">Barbora Vaitová </t>
  </si>
  <si>
    <t>Gabriela Tomanová</t>
  </si>
  <si>
    <t>Miroslava Glabová</t>
  </si>
  <si>
    <t>Jakub Zimolka</t>
  </si>
  <si>
    <t>Karolína Králová</t>
  </si>
  <si>
    <t>Nikola Pýtrová</t>
  </si>
  <si>
    <t>Michaela Pospíšilová</t>
  </si>
  <si>
    <t>Veronika Gažáková</t>
  </si>
  <si>
    <t>Nikola Lipová</t>
  </si>
  <si>
    <t>Nový Jičín, Mendelova SŠ</t>
  </si>
  <si>
    <t>Praha, OA Heroldovy sady</t>
  </si>
  <si>
    <t>Valašské Meziříčí, OA</t>
  </si>
  <si>
    <t>Praha, OA Hovorčovická</t>
  </si>
  <si>
    <t>Ostrava, OA Mariánské Hory</t>
  </si>
  <si>
    <t>Lenka Gadzialová</t>
  </si>
  <si>
    <t>Výkon</t>
  </si>
  <si>
    <t>Škola</t>
  </si>
  <si>
    <t>Šenovský datel</t>
  </si>
  <si>
    <t>73.</t>
  </si>
  <si>
    <t>David Křenek</t>
  </si>
  <si>
    <t>Opis 10 minut (penalizace 10)</t>
  </si>
  <si>
    <t>Bodovaný trénink</t>
  </si>
  <si>
    <t>13.-14.</t>
  </si>
  <si>
    <t>20.-21.</t>
  </si>
  <si>
    <t>22.-23.</t>
  </si>
  <si>
    <t>24.-25.</t>
  </si>
  <si>
    <t>26.-27.</t>
  </si>
  <si>
    <t>33.-34.</t>
  </si>
  <si>
    <t>38.-39.</t>
  </si>
  <si>
    <t>47.-48.</t>
  </si>
  <si>
    <t>50.-51.</t>
  </si>
  <si>
    <t>67.-68.</t>
  </si>
  <si>
    <t>Mendelova střední škola</t>
  </si>
  <si>
    <t>Hrubé</t>
  </si>
  <si>
    <t>Chyby</t>
  </si>
  <si>
    <t>Čisté</t>
  </si>
  <si>
    <t>Opis 10 minut (penalizace 50)</t>
  </si>
  <si>
    <t>Opis 10 minut (penalizace 100)</t>
  </si>
  <si>
    <t>Kombinace jednotlivců</t>
  </si>
  <si>
    <t>Soutěž družstev</t>
  </si>
  <si>
    <t>Nový Jičín 9. října 2008</t>
  </si>
  <si>
    <t>Nový Jičín 10. října 2008</t>
  </si>
  <si>
    <t>Praha, OA a EL Heroldovy sady</t>
  </si>
  <si>
    <t>10(-10)</t>
  </si>
  <si>
    <t>10(-50)</t>
  </si>
  <si>
    <t>10(-100)</t>
  </si>
  <si>
    <t>Celkem</t>
  </si>
  <si>
    <t>29.-30.</t>
  </si>
  <si>
    <t>63.-64.</t>
  </si>
  <si>
    <t>40.-41.</t>
  </si>
  <si>
    <t>2.-3.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</si>
</sst>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1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1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.00390625" style="3" customWidth="1"/>
    <col min="2" max="2" width="20.421875" style="1" customWidth="1"/>
    <col min="3" max="3" width="35.7109375" style="1" customWidth="1"/>
    <col min="4" max="4" width="11.00390625" style="1" customWidth="1"/>
    <col min="5" max="5" width="15.7109375" style="3" customWidth="1"/>
    <col min="6" max="6" width="12.57421875" style="3" bestFit="1" customWidth="1"/>
    <col min="7" max="7" width="9.140625" style="1" customWidth="1"/>
  </cols>
  <sheetData>
    <row r="1" spans="1:4" ht="23.25">
      <c r="A1" s="31" t="s">
        <v>168</v>
      </c>
      <c r="B1" s="31"/>
      <c r="C1" s="31"/>
      <c r="D1" s="31"/>
    </row>
    <row r="2" spans="1:4" ht="18">
      <c r="A2" s="33" t="s">
        <v>183</v>
      </c>
      <c r="B2" s="33"/>
      <c r="C2" s="33"/>
      <c r="D2" s="33"/>
    </row>
    <row r="3" spans="1:4" ht="18">
      <c r="A3" s="33" t="s">
        <v>172</v>
      </c>
      <c r="B3" s="33"/>
      <c r="C3" s="33"/>
      <c r="D3" s="33"/>
    </row>
    <row r="4" spans="1:4" ht="15">
      <c r="A4" s="32" t="s">
        <v>191</v>
      </c>
      <c r="B4" s="32"/>
      <c r="C4" s="32"/>
      <c r="D4" s="32"/>
    </row>
    <row r="5" ht="13.5" thickBot="1"/>
    <row r="6" spans="1:7" ht="18" customHeight="1">
      <c r="A6" s="7" t="s">
        <v>0</v>
      </c>
      <c r="B6" s="18" t="s">
        <v>1</v>
      </c>
      <c r="C6" s="18" t="s">
        <v>167</v>
      </c>
      <c r="D6" s="19" t="s">
        <v>166</v>
      </c>
      <c r="E6" s="4"/>
      <c r="F6" s="1"/>
      <c r="G6"/>
    </row>
    <row r="7" spans="1:7" ht="18" customHeight="1">
      <c r="A7" s="11" t="s">
        <v>2</v>
      </c>
      <c r="B7" s="22" t="s">
        <v>74</v>
      </c>
      <c r="C7" s="22" t="s">
        <v>75</v>
      </c>
      <c r="D7" s="14">
        <v>587</v>
      </c>
      <c r="E7" s="1"/>
      <c r="F7"/>
      <c r="G7"/>
    </row>
    <row r="8" spans="1:7" ht="18" customHeight="1">
      <c r="A8" s="11" t="s">
        <v>3</v>
      </c>
      <c r="B8" s="22" t="s">
        <v>76</v>
      </c>
      <c r="C8" s="22" t="s">
        <v>160</v>
      </c>
      <c r="D8" s="14">
        <v>492</v>
      </c>
      <c r="E8" s="1"/>
      <c r="F8"/>
      <c r="G8"/>
    </row>
    <row r="9" spans="1:7" ht="18" customHeight="1">
      <c r="A9" s="11" t="s">
        <v>4</v>
      </c>
      <c r="B9" s="22" t="s">
        <v>77</v>
      </c>
      <c r="C9" s="22" t="s">
        <v>78</v>
      </c>
      <c r="D9" s="14">
        <v>466</v>
      </c>
      <c r="E9" s="1"/>
      <c r="F9"/>
      <c r="G9"/>
    </row>
    <row r="10" spans="1:7" ht="18" customHeight="1">
      <c r="A10" s="11" t="s">
        <v>5</v>
      </c>
      <c r="B10" s="22" t="s">
        <v>79</v>
      </c>
      <c r="C10" s="22" t="s">
        <v>80</v>
      </c>
      <c r="D10" s="14">
        <v>456</v>
      </c>
      <c r="E10" s="1"/>
      <c r="F10"/>
      <c r="G10"/>
    </row>
    <row r="11" spans="1:7" ht="18" customHeight="1">
      <c r="A11" s="11" t="s">
        <v>6</v>
      </c>
      <c r="B11" s="22" t="s">
        <v>81</v>
      </c>
      <c r="C11" s="22" t="s">
        <v>82</v>
      </c>
      <c r="D11" s="14">
        <v>430</v>
      </c>
      <c r="E11" s="1"/>
      <c r="F11"/>
      <c r="G11"/>
    </row>
    <row r="12" spans="1:7" ht="18" customHeight="1">
      <c r="A12" s="11" t="s">
        <v>7</v>
      </c>
      <c r="B12" s="22" t="s">
        <v>83</v>
      </c>
      <c r="C12" s="22" t="s">
        <v>110</v>
      </c>
      <c r="D12" s="14">
        <v>423</v>
      </c>
      <c r="E12" s="1"/>
      <c r="F12"/>
      <c r="G12"/>
    </row>
    <row r="13" spans="1:7" ht="18" customHeight="1">
      <c r="A13" s="11" t="s">
        <v>8</v>
      </c>
      <c r="B13" s="22" t="s">
        <v>84</v>
      </c>
      <c r="C13" s="22" t="s">
        <v>162</v>
      </c>
      <c r="D13" s="14">
        <v>422</v>
      </c>
      <c r="E13" s="1"/>
      <c r="F13"/>
      <c r="G13"/>
    </row>
    <row r="14" spans="1:7" ht="18" customHeight="1">
      <c r="A14" s="11" t="s">
        <v>9</v>
      </c>
      <c r="B14" s="22" t="s">
        <v>85</v>
      </c>
      <c r="C14" s="22" t="s">
        <v>86</v>
      </c>
      <c r="D14" s="14">
        <v>411</v>
      </c>
      <c r="E14" s="1"/>
      <c r="F14"/>
      <c r="G14"/>
    </row>
    <row r="15" spans="1:7" ht="18" customHeight="1">
      <c r="A15" s="11" t="s">
        <v>10</v>
      </c>
      <c r="B15" s="22" t="s">
        <v>87</v>
      </c>
      <c r="C15" s="22" t="s">
        <v>88</v>
      </c>
      <c r="D15" s="14">
        <v>409</v>
      </c>
      <c r="E15" s="1"/>
      <c r="F15"/>
      <c r="G15"/>
    </row>
    <row r="16" spans="1:7" ht="18" customHeight="1">
      <c r="A16" s="11" t="s">
        <v>11</v>
      </c>
      <c r="B16" s="22" t="s">
        <v>89</v>
      </c>
      <c r="C16" s="22" t="s">
        <v>90</v>
      </c>
      <c r="D16" s="14">
        <v>408</v>
      </c>
      <c r="E16" s="1"/>
      <c r="F16"/>
      <c r="G16"/>
    </row>
    <row r="17" spans="1:7" ht="18" customHeight="1">
      <c r="A17" s="11" t="s">
        <v>12</v>
      </c>
      <c r="B17" s="22" t="s">
        <v>91</v>
      </c>
      <c r="C17" s="22" t="s">
        <v>92</v>
      </c>
      <c r="D17" s="14">
        <v>406</v>
      </c>
      <c r="E17" s="1"/>
      <c r="F17"/>
      <c r="G17"/>
    </row>
    <row r="18" spans="1:7" ht="18" customHeight="1">
      <c r="A18" s="11" t="s">
        <v>13</v>
      </c>
      <c r="B18" s="22" t="s">
        <v>165</v>
      </c>
      <c r="C18" s="22" t="s">
        <v>82</v>
      </c>
      <c r="D18" s="14">
        <v>402</v>
      </c>
      <c r="E18" s="1"/>
      <c r="F18"/>
      <c r="G18"/>
    </row>
    <row r="19" spans="1:7" ht="18" customHeight="1">
      <c r="A19" s="11" t="s">
        <v>173</v>
      </c>
      <c r="B19" s="22" t="s">
        <v>93</v>
      </c>
      <c r="C19" s="22" t="s">
        <v>94</v>
      </c>
      <c r="D19" s="14">
        <v>395</v>
      </c>
      <c r="E19" s="1"/>
      <c r="F19"/>
      <c r="G19"/>
    </row>
    <row r="20" spans="1:7" ht="18" customHeight="1">
      <c r="A20" s="11" t="s">
        <v>173</v>
      </c>
      <c r="B20" s="22" t="s">
        <v>95</v>
      </c>
      <c r="C20" s="22" t="s">
        <v>164</v>
      </c>
      <c r="D20" s="14">
        <v>395</v>
      </c>
      <c r="E20" s="1"/>
      <c r="F20"/>
      <c r="G20"/>
    </row>
    <row r="21" spans="1:7" ht="18" customHeight="1">
      <c r="A21" s="11" t="s">
        <v>16</v>
      </c>
      <c r="B21" s="22" t="s">
        <v>96</v>
      </c>
      <c r="C21" s="22" t="s">
        <v>161</v>
      </c>
      <c r="D21" s="14">
        <v>394</v>
      </c>
      <c r="E21" s="1"/>
      <c r="F21"/>
      <c r="G21"/>
    </row>
    <row r="22" spans="1:7" ht="18" customHeight="1">
      <c r="A22" s="11" t="s">
        <v>17</v>
      </c>
      <c r="B22" s="22" t="s">
        <v>97</v>
      </c>
      <c r="C22" s="22" t="s">
        <v>98</v>
      </c>
      <c r="D22" s="14">
        <v>388</v>
      </c>
      <c r="E22" s="1"/>
      <c r="F22"/>
      <c r="G22"/>
    </row>
    <row r="23" spans="1:7" ht="18" customHeight="1">
      <c r="A23" s="11" t="s">
        <v>18</v>
      </c>
      <c r="B23" s="22" t="s">
        <v>99</v>
      </c>
      <c r="C23" s="22" t="s">
        <v>100</v>
      </c>
      <c r="D23" s="14">
        <v>383</v>
      </c>
      <c r="E23" s="1"/>
      <c r="F23"/>
      <c r="G23"/>
    </row>
    <row r="24" spans="1:7" ht="18" customHeight="1">
      <c r="A24" s="11" t="s">
        <v>19</v>
      </c>
      <c r="B24" s="22" t="s">
        <v>101</v>
      </c>
      <c r="C24" s="22" t="s">
        <v>160</v>
      </c>
      <c r="D24" s="14">
        <v>382</v>
      </c>
      <c r="E24" s="1"/>
      <c r="F24"/>
      <c r="G24"/>
    </row>
    <row r="25" spans="1:7" ht="18" customHeight="1">
      <c r="A25" s="11" t="s">
        <v>20</v>
      </c>
      <c r="B25" s="22" t="s">
        <v>102</v>
      </c>
      <c r="C25" s="22" t="s">
        <v>94</v>
      </c>
      <c r="D25" s="14">
        <v>380</v>
      </c>
      <c r="E25" s="1"/>
      <c r="F25"/>
      <c r="G25"/>
    </row>
    <row r="26" spans="1:7" ht="18" customHeight="1">
      <c r="A26" s="11" t="s">
        <v>174</v>
      </c>
      <c r="B26" s="22" t="s">
        <v>103</v>
      </c>
      <c r="C26" s="22" t="s">
        <v>90</v>
      </c>
      <c r="D26" s="14">
        <v>378</v>
      </c>
      <c r="E26" s="1"/>
      <c r="F26"/>
      <c r="G26"/>
    </row>
    <row r="27" spans="1:7" ht="18" customHeight="1">
      <c r="A27" s="11" t="s">
        <v>174</v>
      </c>
      <c r="B27" s="22" t="s">
        <v>104</v>
      </c>
      <c r="C27" s="22" t="s">
        <v>105</v>
      </c>
      <c r="D27" s="14">
        <v>378</v>
      </c>
      <c r="E27" s="1"/>
      <c r="F27"/>
      <c r="G27"/>
    </row>
    <row r="28" spans="1:7" ht="18" customHeight="1">
      <c r="A28" s="11" t="s">
        <v>175</v>
      </c>
      <c r="B28" s="22" t="s">
        <v>106</v>
      </c>
      <c r="C28" s="22" t="s">
        <v>110</v>
      </c>
      <c r="D28" s="14">
        <v>370</v>
      </c>
      <c r="E28" s="1"/>
      <c r="F28"/>
      <c r="G28"/>
    </row>
    <row r="29" spans="1:7" ht="18" customHeight="1">
      <c r="A29" s="11" t="s">
        <v>175</v>
      </c>
      <c r="B29" s="22" t="s">
        <v>107</v>
      </c>
      <c r="C29" s="22" t="s">
        <v>108</v>
      </c>
      <c r="D29" s="14">
        <v>370</v>
      </c>
      <c r="E29" s="1"/>
      <c r="F29"/>
      <c r="G29"/>
    </row>
    <row r="30" spans="1:7" ht="18" customHeight="1">
      <c r="A30" s="11" t="s">
        <v>176</v>
      </c>
      <c r="B30" s="22" t="s">
        <v>109</v>
      </c>
      <c r="C30" s="22" t="s">
        <v>110</v>
      </c>
      <c r="D30" s="14">
        <v>368</v>
      </c>
      <c r="E30" s="1"/>
      <c r="F30"/>
      <c r="G30"/>
    </row>
    <row r="31" spans="1:7" ht="18" customHeight="1">
      <c r="A31" s="11" t="s">
        <v>176</v>
      </c>
      <c r="B31" s="22" t="s">
        <v>111</v>
      </c>
      <c r="C31" s="22" t="s">
        <v>94</v>
      </c>
      <c r="D31" s="14">
        <v>368</v>
      </c>
      <c r="E31" s="1"/>
      <c r="F31"/>
      <c r="G31"/>
    </row>
    <row r="32" spans="1:7" ht="18" customHeight="1">
      <c r="A32" s="11" t="s">
        <v>177</v>
      </c>
      <c r="B32" s="22" t="s">
        <v>112</v>
      </c>
      <c r="C32" s="22" t="s">
        <v>162</v>
      </c>
      <c r="D32" s="14">
        <v>358</v>
      </c>
      <c r="E32" s="1"/>
      <c r="F32"/>
      <c r="G32"/>
    </row>
    <row r="33" spans="1:7" ht="18" customHeight="1">
      <c r="A33" s="11" t="s">
        <v>177</v>
      </c>
      <c r="B33" s="22" t="s">
        <v>113</v>
      </c>
      <c r="C33" s="22" t="s">
        <v>88</v>
      </c>
      <c r="D33" s="14">
        <v>358</v>
      </c>
      <c r="E33" s="1"/>
      <c r="F33"/>
      <c r="G33"/>
    </row>
    <row r="34" spans="1:7" ht="18" customHeight="1">
      <c r="A34" s="11" t="s">
        <v>29</v>
      </c>
      <c r="B34" s="22" t="s">
        <v>114</v>
      </c>
      <c r="C34" s="22" t="s">
        <v>105</v>
      </c>
      <c r="D34" s="14">
        <v>356</v>
      </c>
      <c r="E34" s="1"/>
      <c r="F34"/>
      <c r="G34"/>
    </row>
    <row r="35" spans="1:7" ht="18" customHeight="1">
      <c r="A35" s="11" t="s">
        <v>30</v>
      </c>
      <c r="B35" s="22" t="s">
        <v>115</v>
      </c>
      <c r="C35" s="22" t="s">
        <v>161</v>
      </c>
      <c r="D35" s="14">
        <v>354</v>
      </c>
      <c r="E35" s="1"/>
      <c r="F35"/>
      <c r="G35"/>
    </row>
    <row r="36" spans="1:7" ht="18" customHeight="1">
      <c r="A36" s="11" t="s">
        <v>31</v>
      </c>
      <c r="B36" s="22" t="s">
        <v>116</v>
      </c>
      <c r="C36" s="22" t="s">
        <v>164</v>
      </c>
      <c r="D36" s="14">
        <v>353</v>
      </c>
      <c r="E36" s="1"/>
      <c r="F36"/>
      <c r="G36"/>
    </row>
    <row r="37" spans="1:7" ht="18" customHeight="1">
      <c r="A37" s="11" t="s">
        <v>32</v>
      </c>
      <c r="B37" s="22" t="s">
        <v>117</v>
      </c>
      <c r="C37" s="22" t="s">
        <v>118</v>
      </c>
      <c r="D37" s="14">
        <v>349</v>
      </c>
      <c r="E37" s="1"/>
      <c r="F37"/>
      <c r="G37"/>
    </row>
    <row r="38" spans="1:7" ht="18" customHeight="1">
      <c r="A38" s="11" t="s">
        <v>33</v>
      </c>
      <c r="B38" s="22" t="s">
        <v>119</v>
      </c>
      <c r="C38" s="22" t="s">
        <v>86</v>
      </c>
      <c r="D38" s="14">
        <v>348</v>
      </c>
      <c r="E38" s="1"/>
      <c r="F38"/>
      <c r="G38"/>
    </row>
    <row r="39" spans="1:7" ht="18" customHeight="1">
      <c r="A39" s="11" t="s">
        <v>178</v>
      </c>
      <c r="B39" s="22" t="s">
        <v>120</v>
      </c>
      <c r="C39" s="22" t="s">
        <v>98</v>
      </c>
      <c r="D39" s="14">
        <v>344</v>
      </c>
      <c r="E39" s="1"/>
      <c r="F39"/>
      <c r="G39"/>
    </row>
    <row r="40" spans="1:7" ht="18" customHeight="1">
      <c r="A40" s="11" t="s">
        <v>178</v>
      </c>
      <c r="B40" s="22" t="s">
        <v>121</v>
      </c>
      <c r="C40" s="22" t="s">
        <v>161</v>
      </c>
      <c r="D40" s="14">
        <v>344</v>
      </c>
      <c r="E40" s="1"/>
      <c r="F40"/>
      <c r="G40"/>
    </row>
    <row r="41" spans="1:7" ht="18" customHeight="1">
      <c r="A41" s="11" t="s">
        <v>36</v>
      </c>
      <c r="B41" s="22" t="s">
        <v>122</v>
      </c>
      <c r="C41" s="22" t="s">
        <v>160</v>
      </c>
      <c r="D41" s="14">
        <v>343</v>
      </c>
      <c r="E41" s="1"/>
      <c r="F41"/>
      <c r="G41"/>
    </row>
    <row r="42" spans="1:7" ht="18" customHeight="1">
      <c r="A42" s="11" t="s">
        <v>37</v>
      </c>
      <c r="B42" s="22" t="s">
        <v>123</v>
      </c>
      <c r="C42" s="22" t="s">
        <v>162</v>
      </c>
      <c r="D42" s="14">
        <v>337</v>
      </c>
      <c r="E42" s="1"/>
      <c r="F42"/>
      <c r="G42"/>
    </row>
    <row r="43" spans="1:7" ht="18" customHeight="1">
      <c r="A43" s="11" t="s">
        <v>38</v>
      </c>
      <c r="B43" s="22" t="s">
        <v>124</v>
      </c>
      <c r="C43" s="22" t="s">
        <v>110</v>
      </c>
      <c r="D43" s="14">
        <v>334</v>
      </c>
      <c r="E43" s="1"/>
      <c r="F43"/>
      <c r="G43"/>
    </row>
    <row r="44" spans="1:7" ht="18" customHeight="1">
      <c r="A44" s="11" t="s">
        <v>179</v>
      </c>
      <c r="B44" s="22" t="s">
        <v>125</v>
      </c>
      <c r="C44" s="22" t="s">
        <v>82</v>
      </c>
      <c r="D44" s="14">
        <v>333</v>
      </c>
      <c r="E44" s="1"/>
      <c r="F44"/>
      <c r="G44"/>
    </row>
    <row r="45" spans="1:7" ht="18" customHeight="1">
      <c r="A45" s="11" t="s">
        <v>179</v>
      </c>
      <c r="B45" s="22" t="s">
        <v>126</v>
      </c>
      <c r="C45" s="22" t="s">
        <v>88</v>
      </c>
      <c r="D45" s="14">
        <v>333</v>
      </c>
      <c r="E45" s="1"/>
      <c r="F45"/>
      <c r="G45"/>
    </row>
    <row r="46" spans="1:7" ht="18" customHeight="1">
      <c r="A46" s="11" t="s">
        <v>41</v>
      </c>
      <c r="B46" s="22" t="s">
        <v>127</v>
      </c>
      <c r="C46" s="22" t="s">
        <v>108</v>
      </c>
      <c r="D46" s="14">
        <v>325</v>
      </c>
      <c r="E46" s="1"/>
      <c r="F46"/>
      <c r="G46"/>
    </row>
    <row r="47" spans="1:7" ht="18" customHeight="1">
      <c r="A47" s="11" t="s">
        <v>42</v>
      </c>
      <c r="B47" s="22" t="s">
        <v>128</v>
      </c>
      <c r="C47" s="22" t="s">
        <v>75</v>
      </c>
      <c r="D47" s="14">
        <v>321</v>
      </c>
      <c r="E47" s="1"/>
      <c r="F47"/>
      <c r="G47"/>
    </row>
    <row r="48" spans="1:7" ht="18" customHeight="1">
      <c r="A48" s="11" t="s">
        <v>43</v>
      </c>
      <c r="B48" s="22" t="s">
        <v>129</v>
      </c>
      <c r="C48" s="22" t="s">
        <v>163</v>
      </c>
      <c r="D48" s="14">
        <v>318</v>
      </c>
      <c r="E48" s="1"/>
      <c r="F48"/>
      <c r="G48"/>
    </row>
    <row r="49" spans="1:7" ht="18" customHeight="1">
      <c r="A49" s="11" t="s">
        <v>44</v>
      </c>
      <c r="B49" s="22" t="s">
        <v>130</v>
      </c>
      <c r="C49" s="22" t="s">
        <v>131</v>
      </c>
      <c r="D49" s="14">
        <v>312</v>
      </c>
      <c r="E49" s="1"/>
      <c r="F49"/>
      <c r="G49"/>
    </row>
    <row r="50" spans="1:7" ht="18" customHeight="1">
      <c r="A50" s="11" t="s">
        <v>45</v>
      </c>
      <c r="B50" s="22" t="s">
        <v>132</v>
      </c>
      <c r="C50" s="22" t="s">
        <v>75</v>
      </c>
      <c r="D50" s="14">
        <v>308</v>
      </c>
      <c r="E50" s="1"/>
      <c r="F50"/>
      <c r="G50"/>
    </row>
    <row r="51" spans="1:7" ht="18" customHeight="1">
      <c r="A51" s="11" t="s">
        <v>46</v>
      </c>
      <c r="B51" s="22" t="s">
        <v>133</v>
      </c>
      <c r="C51" s="22" t="s">
        <v>92</v>
      </c>
      <c r="D51" s="14">
        <v>307</v>
      </c>
      <c r="E51" s="1"/>
      <c r="F51"/>
      <c r="G51"/>
    </row>
    <row r="52" spans="1:7" ht="18" customHeight="1">
      <c r="A52" s="11" t="s">
        <v>47</v>
      </c>
      <c r="B52" s="22" t="s">
        <v>134</v>
      </c>
      <c r="C52" s="22" t="s">
        <v>92</v>
      </c>
      <c r="D52" s="14">
        <v>306</v>
      </c>
      <c r="E52" s="1"/>
      <c r="F52"/>
      <c r="G52"/>
    </row>
    <row r="53" spans="1:7" ht="18" customHeight="1">
      <c r="A53" s="11" t="s">
        <v>180</v>
      </c>
      <c r="B53" s="22" t="s">
        <v>135</v>
      </c>
      <c r="C53" s="22" t="s">
        <v>98</v>
      </c>
      <c r="D53" s="14">
        <v>305</v>
      </c>
      <c r="E53" s="1"/>
      <c r="F53"/>
      <c r="G53"/>
    </row>
    <row r="54" spans="1:7" ht="18" customHeight="1">
      <c r="A54" s="11" t="s">
        <v>180</v>
      </c>
      <c r="B54" s="22" t="s">
        <v>136</v>
      </c>
      <c r="C54" s="22" t="s">
        <v>118</v>
      </c>
      <c r="D54" s="14">
        <v>305</v>
      </c>
      <c r="E54" s="1"/>
      <c r="F54"/>
      <c r="G54"/>
    </row>
    <row r="55" spans="1:7" ht="18" customHeight="1">
      <c r="A55" s="11" t="s">
        <v>50</v>
      </c>
      <c r="B55" s="22" t="s">
        <v>137</v>
      </c>
      <c r="C55" s="22" t="s">
        <v>131</v>
      </c>
      <c r="D55" s="14">
        <v>302</v>
      </c>
      <c r="E55" s="1"/>
      <c r="F55"/>
      <c r="G55"/>
    </row>
    <row r="56" spans="1:7" ht="18" customHeight="1">
      <c r="A56" s="11" t="s">
        <v>181</v>
      </c>
      <c r="B56" s="22" t="s">
        <v>138</v>
      </c>
      <c r="C56" s="22" t="s">
        <v>78</v>
      </c>
      <c r="D56" s="14">
        <v>298</v>
      </c>
      <c r="E56" s="1"/>
      <c r="F56"/>
      <c r="G56"/>
    </row>
    <row r="57" spans="1:7" ht="18" customHeight="1">
      <c r="A57" s="11" t="s">
        <v>181</v>
      </c>
      <c r="B57" s="22" t="s">
        <v>139</v>
      </c>
      <c r="C57" s="22" t="s">
        <v>163</v>
      </c>
      <c r="D57" s="14">
        <v>298</v>
      </c>
      <c r="E57" s="1"/>
      <c r="F57"/>
      <c r="G57"/>
    </row>
    <row r="58" spans="1:7" ht="18" customHeight="1">
      <c r="A58" s="11" t="s">
        <v>53</v>
      </c>
      <c r="B58" s="22" t="s">
        <v>140</v>
      </c>
      <c r="C58" s="22" t="s">
        <v>98</v>
      </c>
      <c r="D58" s="14">
        <v>292</v>
      </c>
      <c r="E58" s="1"/>
      <c r="F58"/>
      <c r="G58"/>
    </row>
    <row r="59" spans="1:7" ht="18" customHeight="1">
      <c r="A59" s="11" t="s">
        <v>54</v>
      </c>
      <c r="B59" s="22" t="s">
        <v>141</v>
      </c>
      <c r="C59" s="22" t="s">
        <v>82</v>
      </c>
      <c r="D59" s="14">
        <v>286</v>
      </c>
      <c r="E59" s="1"/>
      <c r="F59"/>
      <c r="G59"/>
    </row>
    <row r="60" spans="1:7" ht="18" customHeight="1">
      <c r="A60" s="11" t="s">
        <v>55</v>
      </c>
      <c r="B60" s="22" t="s">
        <v>142</v>
      </c>
      <c r="C60" s="22" t="s">
        <v>94</v>
      </c>
      <c r="D60" s="14">
        <v>285</v>
      </c>
      <c r="E60" s="1"/>
      <c r="F60"/>
      <c r="G60"/>
    </row>
    <row r="61" spans="1:7" ht="18" customHeight="1">
      <c r="A61" s="11" t="s">
        <v>56</v>
      </c>
      <c r="B61" s="22" t="s">
        <v>143</v>
      </c>
      <c r="C61" s="22" t="s">
        <v>105</v>
      </c>
      <c r="D61" s="14">
        <v>283</v>
      </c>
      <c r="E61" s="1"/>
      <c r="F61"/>
      <c r="G61"/>
    </row>
    <row r="62" spans="1:7" ht="18" customHeight="1">
      <c r="A62" s="11" t="s">
        <v>57</v>
      </c>
      <c r="B62" s="22" t="s">
        <v>144</v>
      </c>
      <c r="C62" s="22" t="s">
        <v>160</v>
      </c>
      <c r="D62" s="14">
        <v>281</v>
      </c>
      <c r="E62" s="1"/>
      <c r="F62"/>
      <c r="G62"/>
    </row>
    <row r="63" spans="1:7" ht="18" customHeight="1">
      <c r="A63" s="11" t="s">
        <v>58</v>
      </c>
      <c r="B63" s="22" t="s">
        <v>145</v>
      </c>
      <c r="C63" s="22" t="s">
        <v>86</v>
      </c>
      <c r="D63" s="14">
        <v>274</v>
      </c>
      <c r="E63" s="1"/>
      <c r="F63"/>
      <c r="G63"/>
    </row>
    <row r="64" spans="1:7" ht="18" customHeight="1">
      <c r="A64" s="11" t="s">
        <v>59</v>
      </c>
      <c r="B64" s="22" t="s">
        <v>146</v>
      </c>
      <c r="C64" s="22" t="s">
        <v>164</v>
      </c>
      <c r="D64" s="14">
        <v>271</v>
      </c>
      <c r="E64" s="1"/>
      <c r="F64"/>
      <c r="G64"/>
    </row>
    <row r="65" spans="1:7" ht="18" customHeight="1">
      <c r="A65" s="11" t="s">
        <v>60</v>
      </c>
      <c r="B65" s="22" t="s">
        <v>147</v>
      </c>
      <c r="C65" s="22" t="s">
        <v>131</v>
      </c>
      <c r="D65" s="14">
        <v>266</v>
      </c>
      <c r="E65" s="1"/>
      <c r="F65"/>
      <c r="G65"/>
    </row>
    <row r="66" spans="1:7" ht="18" customHeight="1">
      <c r="A66" s="11" t="s">
        <v>61</v>
      </c>
      <c r="B66" s="22" t="s">
        <v>148</v>
      </c>
      <c r="C66" s="22" t="s">
        <v>160</v>
      </c>
      <c r="D66" s="14">
        <v>263</v>
      </c>
      <c r="E66" s="1"/>
      <c r="F66"/>
      <c r="G66"/>
    </row>
    <row r="67" spans="1:7" ht="18" customHeight="1">
      <c r="A67" s="11" t="s">
        <v>62</v>
      </c>
      <c r="B67" s="22" t="s">
        <v>149</v>
      </c>
      <c r="C67" s="22" t="s">
        <v>162</v>
      </c>
      <c r="D67" s="14">
        <v>254</v>
      </c>
      <c r="E67" s="1"/>
      <c r="F67"/>
      <c r="G67"/>
    </row>
    <row r="68" spans="1:7" ht="18" customHeight="1">
      <c r="A68" s="11" t="s">
        <v>63</v>
      </c>
      <c r="B68" s="22" t="s">
        <v>150</v>
      </c>
      <c r="C68" s="22" t="s">
        <v>105</v>
      </c>
      <c r="D68" s="14">
        <v>240</v>
      </c>
      <c r="E68" s="1"/>
      <c r="F68"/>
      <c r="G68"/>
    </row>
    <row r="69" spans="1:7" ht="18" customHeight="1">
      <c r="A69" s="11" t="s">
        <v>64</v>
      </c>
      <c r="B69" s="22" t="s">
        <v>151</v>
      </c>
      <c r="C69" s="22" t="s">
        <v>118</v>
      </c>
      <c r="D69" s="14">
        <v>231</v>
      </c>
      <c r="E69" s="1"/>
      <c r="F69"/>
      <c r="G69"/>
    </row>
    <row r="70" spans="1:7" ht="18" customHeight="1">
      <c r="A70" s="11" t="s">
        <v>65</v>
      </c>
      <c r="B70" s="22" t="s">
        <v>152</v>
      </c>
      <c r="C70" s="22" t="s">
        <v>108</v>
      </c>
      <c r="D70" s="14">
        <v>221</v>
      </c>
      <c r="E70" s="1"/>
      <c r="F70"/>
      <c r="G70"/>
    </row>
    <row r="71" spans="1:7" ht="18" customHeight="1">
      <c r="A71" s="11" t="s">
        <v>66</v>
      </c>
      <c r="B71" s="22" t="s">
        <v>153</v>
      </c>
      <c r="C71" s="22" t="s">
        <v>94</v>
      </c>
      <c r="D71" s="14">
        <v>186</v>
      </c>
      <c r="E71" s="1"/>
      <c r="F71"/>
      <c r="G71"/>
    </row>
    <row r="72" spans="1:7" ht="18" customHeight="1">
      <c r="A72" s="11" t="s">
        <v>67</v>
      </c>
      <c r="B72" s="22" t="s">
        <v>154</v>
      </c>
      <c r="C72" s="22" t="s">
        <v>100</v>
      </c>
      <c r="D72" s="14">
        <v>37</v>
      </c>
      <c r="E72" s="1"/>
      <c r="F72"/>
      <c r="G72"/>
    </row>
    <row r="73" spans="1:7" ht="18" customHeight="1">
      <c r="A73" s="11" t="s">
        <v>182</v>
      </c>
      <c r="B73" s="22" t="s">
        <v>155</v>
      </c>
      <c r="C73" s="22" t="s">
        <v>160</v>
      </c>
      <c r="D73" s="14">
        <v>34</v>
      </c>
      <c r="E73" s="1"/>
      <c r="F73"/>
      <c r="G73"/>
    </row>
    <row r="74" spans="1:7" ht="18" customHeight="1">
      <c r="A74" s="11" t="s">
        <v>182</v>
      </c>
      <c r="B74" s="22" t="s">
        <v>156</v>
      </c>
      <c r="C74" s="22" t="s">
        <v>160</v>
      </c>
      <c r="D74" s="14">
        <v>34</v>
      </c>
      <c r="E74" s="1"/>
      <c r="F74"/>
      <c r="G74"/>
    </row>
    <row r="75" spans="1:7" ht="18" customHeight="1">
      <c r="A75" s="11" t="s">
        <v>70</v>
      </c>
      <c r="B75" s="22" t="s">
        <v>157</v>
      </c>
      <c r="C75" s="22" t="s">
        <v>90</v>
      </c>
      <c r="D75" s="14">
        <v>29</v>
      </c>
      <c r="E75" s="1"/>
      <c r="F75"/>
      <c r="G75"/>
    </row>
    <row r="76" spans="1:7" ht="18" customHeight="1" thickBot="1">
      <c r="A76" s="15" t="s">
        <v>71</v>
      </c>
      <c r="B76" s="24" t="s">
        <v>158</v>
      </c>
      <c r="C76" s="24" t="s">
        <v>108</v>
      </c>
      <c r="D76" s="17">
        <v>23</v>
      </c>
      <c r="E76" s="1"/>
      <c r="F76"/>
      <c r="G76"/>
    </row>
    <row r="77" spans="2:7" ht="12.75">
      <c r="B77" s="5"/>
      <c r="C77" s="5"/>
      <c r="D77" s="2"/>
      <c r="F77" s="1"/>
      <c r="G77"/>
    </row>
    <row r="78" spans="2:7" ht="12.75">
      <c r="B78" s="5"/>
      <c r="C78" s="5"/>
      <c r="D78" s="2"/>
      <c r="F78" s="1"/>
      <c r="G78"/>
    </row>
  </sheetData>
  <sheetProtection/>
  <mergeCells count="4">
    <mergeCell ref="A1:D1"/>
    <mergeCell ref="A4:D4"/>
    <mergeCell ref="A2:D2"/>
    <mergeCell ref="A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customWidth="1"/>
    <col min="2" max="2" width="21.00390625" style="0" bestFit="1" customWidth="1"/>
    <col min="3" max="3" width="27.00390625" style="0" bestFit="1" customWidth="1"/>
    <col min="4" max="5" width="9.140625" style="6" customWidth="1"/>
    <col min="6" max="6" width="9.57421875" style="6" customWidth="1"/>
  </cols>
  <sheetData>
    <row r="1" spans="1:6" ht="23.25">
      <c r="A1" s="34" t="s">
        <v>168</v>
      </c>
      <c r="B1" s="34"/>
      <c r="C1" s="34"/>
      <c r="D1" s="34"/>
      <c r="E1" s="34"/>
      <c r="F1" s="34"/>
    </row>
    <row r="2" spans="1:6" ht="18">
      <c r="A2" s="35" t="s">
        <v>183</v>
      </c>
      <c r="B2" s="35"/>
      <c r="C2" s="35"/>
      <c r="D2" s="35"/>
      <c r="E2" s="35"/>
      <c r="F2" s="35"/>
    </row>
    <row r="3" spans="1:6" ht="18">
      <c r="A3" s="35" t="s">
        <v>171</v>
      </c>
      <c r="B3" s="35"/>
      <c r="C3" s="35"/>
      <c r="D3" s="35"/>
      <c r="E3" s="35"/>
      <c r="F3" s="35"/>
    </row>
    <row r="4" spans="1:6" ht="12.75">
      <c r="A4" s="36" t="s">
        <v>192</v>
      </c>
      <c r="B4" s="36"/>
      <c r="C4" s="36"/>
      <c r="D4" s="36"/>
      <c r="E4" s="36"/>
      <c r="F4" s="36"/>
    </row>
    <row r="5" ht="13.5" thickBot="1"/>
    <row r="6" spans="1:6" s="6" customFormat="1" ht="17.25" customHeight="1">
      <c r="A6" s="7" t="s">
        <v>0</v>
      </c>
      <c r="B6" s="18" t="s">
        <v>1</v>
      </c>
      <c r="C6" s="18" t="s">
        <v>167</v>
      </c>
      <c r="D6" s="18" t="s">
        <v>184</v>
      </c>
      <c r="E6" s="25" t="s">
        <v>185</v>
      </c>
      <c r="F6" s="9" t="s">
        <v>186</v>
      </c>
    </row>
    <row r="7" spans="1:6" ht="17.25" customHeight="1">
      <c r="A7" s="11" t="s">
        <v>2</v>
      </c>
      <c r="B7" s="22" t="s">
        <v>74</v>
      </c>
      <c r="C7" s="22" t="s">
        <v>75</v>
      </c>
      <c r="D7" s="12">
        <v>5131</v>
      </c>
      <c r="E7" s="12">
        <v>6</v>
      </c>
      <c r="F7" s="14">
        <f aca="true" t="shared" si="0" ref="F7:F38">D7-E7*10</f>
        <v>5071</v>
      </c>
    </row>
    <row r="8" spans="1:6" ht="17.25" customHeight="1">
      <c r="A8" s="11" t="s">
        <v>3</v>
      </c>
      <c r="B8" s="22" t="s">
        <v>79</v>
      </c>
      <c r="C8" s="22" t="s">
        <v>80</v>
      </c>
      <c r="D8" s="12">
        <v>4419</v>
      </c>
      <c r="E8" s="12">
        <v>7</v>
      </c>
      <c r="F8" s="14">
        <f t="shared" si="0"/>
        <v>4349</v>
      </c>
    </row>
    <row r="9" spans="1:6" ht="17.25" customHeight="1">
      <c r="A9" s="11" t="s">
        <v>4</v>
      </c>
      <c r="B9" s="22" t="s">
        <v>77</v>
      </c>
      <c r="C9" s="22" t="s">
        <v>78</v>
      </c>
      <c r="D9" s="12">
        <v>4408</v>
      </c>
      <c r="E9" s="12">
        <v>10</v>
      </c>
      <c r="F9" s="14">
        <f t="shared" si="0"/>
        <v>4308</v>
      </c>
    </row>
    <row r="10" spans="1:6" ht="17.25" customHeight="1">
      <c r="A10" s="11" t="s">
        <v>5</v>
      </c>
      <c r="B10" s="22" t="s">
        <v>170</v>
      </c>
      <c r="C10" s="22" t="s">
        <v>162</v>
      </c>
      <c r="D10" s="12">
        <v>4208</v>
      </c>
      <c r="E10" s="12">
        <v>6</v>
      </c>
      <c r="F10" s="14">
        <f t="shared" si="0"/>
        <v>4148</v>
      </c>
    </row>
    <row r="11" spans="1:6" ht="17.25" customHeight="1">
      <c r="A11" s="11" t="s">
        <v>6</v>
      </c>
      <c r="B11" s="22" t="s">
        <v>76</v>
      </c>
      <c r="C11" s="22" t="s">
        <v>160</v>
      </c>
      <c r="D11" s="12">
        <v>4118</v>
      </c>
      <c r="E11" s="12">
        <v>11</v>
      </c>
      <c r="F11" s="14">
        <f t="shared" si="0"/>
        <v>4008</v>
      </c>
    </row>
    <row r="12" spans="1:6" ht="17.25" customHeight="1">
      <c r="A12" s="11" t="s">
        <v>7</v>
      </c>
      <c r="B12" s="22" t="s">
        <v>83</v>
      </c>
      <c r="C12" s="22" t="s">
        <v>110</v>
      </c>
      <c r="D12" s="12">
        <v>4089</v>
      </c>
      <c r="E12" s="12">
        <v>16</v>
      </c>
      <c r="F12" s="14">
        <f t="shared" si="0"/>
        <v>3929</v>
      </c>
    </row>
    <row r="13" spans="1:6" ht="17.25" customHeight="1">
      <c r="A13" s="11" t="s">
        <v>8</v>
      </c>
      <c r="B13" s="22" t="s">
        <v>97</v>
      </c>
      <c r="C13" s="22" t="s">
        <v>98</v>
      </c>
      <c r="D13" s="12">
        <v>3940</v>
      </c>
      <c r="E13" s="12">
        <v>3</v>
      </c>
      <c r="F13" s="14">
        <f t="shared" si="0"/>
        <v>3910</v>
      </c>
    </row>
    <row r="14" spans="1:6" ht="17.25" customHeight="1">
      <c r="A14" s="11" t="s">
        <v>9</v>
      </c>
      <c r="B14" s="22" t="s">
        <v>102</v>
      </c>
      <c r="C14" s="22" t="s">
        <v>94</v>
      </c>
      <c r="D14" s="12">
        <v>3971</v>
      </c>
      <c r="E14" s="12">
        <v>10</v>
      </c>
      <c r="F14" s="14">
        <f t="shared" si="0"/>
        <v>3871</v>
      </c>
    </row>
    <row r="15" spans="1:6" ht="17.25" customHeight="1">
      <c r="A15" s="11" t="s">
        <v>10</v>
      </c>
      <c r="B15" s="22" t="s">
        <v>143</v>
      </c>
      <c r="C15" s="22" t="s">
        <v>105</v>
      </c>
      <c r="D15" s="12">
        <v>3916</v>
      </c>
      <c r="E15" s="12">
        <v>8</v>
      </c>
      <c r="F15" s="14">
        <f t="shared" si="0"/>
        <v>3836</v>
      </c>
    </row>
    <row r="16" spans="1:6" ht="17.25" customHeight="1">
      <c r="A16" s="11" t="s">
        <v>11</v>
      </c>
      <c r="B16" s="22" t="s">
        <v>81</v>
      </c>
      <c r="C16" s="22" t="s">
        <v>82</v>
      </c>
      <c r="D16" s="12">
        <v>3897</v>
      </c>
      <c r="E16" s="12">
        <v>10</v>
      </c>
      <c r="F16" s="14">
        <f t="shared" si="0"/>
        <v>3797</v>
      </c>
    </row>
    <row r="17" spans="1:6" ht="17.25" customHeight="1">
      <c r="A17" s="11" t="s">
        <v>12</v>
      </c>
      <c r="B17" s="22" t="s">
        <v>89</v>
      </c>
      <c r="C17" s="22" t="s">
        <v>90</v>
      </c>
      <c r="D17" s="12">
        <v>3819</v>
      </c>
      <c r="E17" s="12">
        <v>4</v>
      </c>
      <c r="F17" s="14">
        <f t="shared" si="0"/>
        <v>3779</v>
      </c>
    </row>
    <row r="18" spans="1:6" ht="17.25" customHeight="1">
      <c r="A18" s="11" t="s">
        <v>13</v>
      </c>
      <c r="B18" s="22" t="s">
        <v>85</v>
      </c>
      <c r="C18" s="22" t="s">
        <v>86</v>
      </c>
      <c r="D18" s="12">
        <v>3789</v>
      </c>
      <c r="E18" s="12">
        <v>4</v>
      </c>
      <c r="F18" s="14">
        <f t="shared" si="0"/>
        <v>3749</v>
      </c>
    </row>
    <row r="19" spans="1:6" ht="17.25" customHeight="1">
      <c r="A19" s="11" t="s">
        <v>14</v>
      </c>
      <c r="B19" s="22" t="s">
        <v>87</v>
      </c>
      <c r="C19" s="22" t="s">
        <v>88</v>
      </c>
      <c r="D19" s="12">
        <v>3841</v>
      </c>
      <c r="E19" s="12">
        <v>10</v>
      </c>
      <c r="F19" s="14">
        <f t="shared" si="0"/>
        <v>3741</v>
      </c>
    </row>
    <row r="20" spans="1:6" ht="17.25" customHeight="1">
      <c r="A20" s="11" t="s">
        <v>15</v>
      </c>
      <c r="B20" s="22" t="s">
        <v>95</v>
      </c>
      <c r="C20" s="22" t="s">
        <v>164</v>
      </c>
      <c r="D20" s="12">
        <v>3803</v>
      </c>
      <c r="E20" s="12">
        <v>7</v>
      </c>
      <c r="F20" s="14">
        <f t="shared" si="0"/>
        <v>3733</v>
      </c>
    </row>
    <row r="21" spans="1:6" ht="17.25" customHeight="1">
      <c r="A21" s="11" t="s">
        <v>16</v>
      </c>
      <c r="B21" s="22" t="s">
        <v>84</v>
      </c>
      <c r="C21" s="22" t="s">
        <v>162</v>
      </c>
      <c r="D21" s="12">
        <v>3719</v>
      </c>
      <c r="E21" s="12">
        <v>6</v>
      </c>
      <c r="F21" s="14">
        <f t="shared" si="0"/>
        <v>3659</v>
      </c>
    </row>
    <row r="22" spans="1:6" ht="17.25" customHeight="1">
      <c r="A22" s="11" t="s">
        <v>17</v>
      </c>
      <c r="B22" s="22" t="s">
        <v>149</v>
      </c>
      <c r="C22" s="22" t="s">
        <v>162</v>
      </c>
      <c r="D22" s="12">
        <v>3845</v>
      </c>
      <c r="E22" s="12">
        <v>21</v>
      </c>
      <c r="F22" s="14">
        <f t="shared" si="0"/>
        <v>3635</v>
      </c>
    </row>
    <row r="23" spans="1:6" ht="17.25" customHeight="1">
      <c r="A23" s="11" t="s">
        <v>18</v>
      </c>
      <c r="B23" s="22" t="s">
        <v>96</v>
      </c>
      <c r="C23" s="22" t="s">
        <v>161</v>
      </c>
      <c r="D23" s="12">
        <v>3638</v>
      </c>
      <c r="E23" s="12">
        <v>1</v>
      </c>
      <c r="F23" s="14">
        <f t="shared" si="0"/>
        <v>3628</v>
      </c>
    </row>
    <row r="24" spans="1:6" ht="17.25" customHeight="1">
      <c r="A24" s="11" t="s">
        <v>20</v>
      </c>
      <c r="B24" s="22" t="s">
        <v>91</v>
      </c>
      <c r="C24" s="22" t="s">
        <v>92</v>
      </c>
      <c r="D24" s="12">
        <v>3634</v>
      </c>
      <c r="E24" s="12">
        <v>5</v>
      </c>
      <c r="F24" s="14">
        <f t="shared" si="0"/>
        <v>3584</v>
      </c>
    </row>
    <row r="25" spans="1:6" ht="17.25" customHeight="1">
      <c r="A25" s="11" t="s">
        <v>21</v>
      </c>
      <c r="B25" s="22" t="s">
        <v>109</v>
      </c>
      <c r="C25" s="22" t="s">
        <v>110</v>
      </c>
      <c r="D25" s="12">
        <v>3687</v>
      </c>
      <c r="E25" s="12">
        <v>16</v>
      </c>
      <c r="F25" s="14">
        <f t="shared" si="0"/>
        <v>3527</v>
      </c>
    </row>
    <row r="26" spans="1:6" ht="17.25" customHeight="1">
      <c r="A26" s="11" t="s">
        <v>22</v>
      </c>
      <c r="B26" s="22" t="s">
        <v>106</v>
      </c>
      <c r="C26" s="22" t="s">
        <v>110</v>
      </c>
      <c r="D26" s="12">
        <v>3577</v>
      </c>
      <c r="E26" s="12">
        <v>7</v>
      </c>
      <c r="F26" s="14">
        <f t="shared" si="0"/>
        <v>3507</v>
      </c>
    </row>
    <row r="27" spans="1:6" ht="17.25" customHeight="1">
      <c r="A27" s="11" t="s">
        <v>23</v>
      </c>
      <c r="B27" s="22" t="s">
        <v>93</v>
      </c>
      <c r="C27" s="22" t="s">
        <v>94</v>
      </c>
      <c r="D27" s="12">
        <v>3611</v>
      </c>
      <c r="E27" s="12">
        <v>13</v>
      </c>
      <c r="F27" s="14">
        <f t="shared" si="0"/>
        <v>3481</v>
      </c>
    </row>
    <row r="28" spans="1:6" ht="17.25" customHeight="1">
      <c r="A28" s="11" t="s">
        <v>24</v>
      </c>
      <c r="B28" s="22" t="s">
        <v>103</v>
      </c>
      <c r="C28" s="22" t="s">
        <v>90</v>
      </c>
      <c r="D28" s="12">
        <v>3511</v>
      </c>
      <c r="E28" s="12">
        <v>5</v>
      </c>
      <c r="F28" s="14">
        <f t="shared" si="0"/>
        <v>3461</v>
      </c>
    </row>
    <row r="29" spans="1:6" ht="17.25" customHeight="1">
      <c r="A29" s="11" t="s">
        <v>25</v>
      </c>
      <c r="B29" s="22" t="s">
        <v>104</v>
      </c>
      <c r="C29" s="22" t="s">
        <v>105</v>
      </c>
      <c r="D29" s="12">
        <v>3601</v>
      </c>
      <c r="E29" s="12">
        <v>18</v>
      </c>
      <c r="F29" s="14">
        <f t="shared" si="0"/>
        <v>3421</v>
      </c>
    </row>
    <row r="30" spans="1:6" ht="17.25" customHeight="1">
      <c r="A30" s="11" t="s">
        <v>26</v>
      </c>
      <c r="B30" s="22" t="s">
        <v>153</v>
      </c>
      <c r="C30" s="22" t="s">
        <v>94</v>
      </c>
      <c r="D30" s="12">
        <v>3475</v>
      </c>
      <c r="E30" s="12">
        <v>6</v>
      </c>
      <c r="F30" s="14">
        <f t="shared" si="0"/>
        <v>3415</v>
      </c>
    </row>
    <row r="31" spans="1:6" ht="17.25" customHeight="1">
      <c r="A31" s="11" t="s">
        <v>27</v>
      </c>
      <c r="B31" s="22" t="s">
        <v>116</v>
      </c>
      <c r="C31" s="22" t="s">
        <v>164</v>
      </c>
      <c r="D31" s="12">
        <v>3412</v>
      </c>
      <c r="E31" s="12">
        <v>3</v>
      </c>
      <c r="F31" s="14">
        <f t="shared" si="0"/>
        <v>3382</v>
      </c>
    </row>
    <row r="32" spans="1:6" ht="17.25" customHeight="1">
      <c r="A32" s="11" t="s">
        <v>28</v>
      </c>
      <c r="B32" s="22" t="s">
        <v>101</v>
      </c>
      <c r="C32" s="22" t="s">
        <v>160</v>
      </c>
      <c r="D32" s="12">
        <v>3455</v>
      </c>
      <c r="E32" s="12">
        <v>9</v>
      </c>
      <c r="F32" s="14">
        <f t="shared" si="0"/>
        <v>3365</v>
      </c>
    </row>
    <row r="33" spans="1:6" ht="17.25" customHeight="1">
      <c r="A33" s="11" t="s">
        <v>29</v>
      </c>
      <c r="B33" s="22" t="s">
        <v>142</v>
      </c>
      <c r="C33" s="22" t="s">
        <v>94</v>
      </c>
      <c r="D33" s="12">
        <v>3451</v>
      </c>
      <c r="E33" s="12">
        <v>9</v>
      </c>
      <c r="F33" s="14">
        <f t="shared" si="0"/>
        <v>3361</v>
      </c>
    </row>
    <row r="34" spans="1:6" ht="17.25" customHeight="1">
      <c r="A34" s="11" t="s">
        <v>198</v>
      </c>
      <c r="B34" s="22" t="s">
        <v>165</v>
      </c>
      <c r="C34" s="22" t="s">
        <v>82</v>
      </c>
      <c r="D34" s="12">
        <v>3348</v>
      </c>
      <c r="E34" s="12">
        <v>5</v>
      </c>
      <c r="F34" s="14">
        <f t="shared" si="0"/>
        <v>3298</v>
      </c>
    </row>
    <row r="35" spans="1:6" ht="17.25" customHeight="1">
      <c r="A35" s="11" t="s">
        <v>198</v>
      </c>
      <c r="B35" s="22" t="s">
        <v>114</v>
      </c>
      <c r="C35" s="22" t="s">
        <v>105</v>
      </c>
      <c r="D35" s="12">
        <v>3498</v>
      </c>
      <c r="E35" s="12">
        <v>20</v>
      </c>
      <c r="F35" s="14">
        <f t="shared" si="0"/>
        <v>3298</v>
      </c>
    </row>
    <row r="36" spans="1:6" ht="17.25" customHeight="1">
      <c r="A36" s="11" t="s">
        <v>32</v>
      </c>
      <c r="B36" s="22" t="s">
        <v>113</v>
      </c>
      <c r="C36" s="22" t="s">
        <v>88</v>
      </c>
      <c r="D36" s="12">
        <v>3442</v>
      </c>
      <c r="E36" s="12">
        <v>16</v>
      </c>
      <c r="F36" s="14">
        <f t="shared" si="0"/>
        <v>3282</v>
      </c>
    </row>
    <row r="37" spans="1:6" ht="17.25" customHeight="1">
      <c r="A37" s="11" t="s">
        <v>33</v>
      </c>
      <c r="B37" s="22" t="s">
        <v>124</v>
      </c>
      <c r="C37" s="22" t="s">
        <v>110</v>
      </c>
      <c r="D37" s="12">
        <v>3396</v>
      </c>
      <c r="E37" s="12">
        <v>15</v>
      </c>
      <c r="F37" s="14">
        <f t="shared" si="0"/>
        <v>3246</v>
      </c>
    </row>
    <row r="38" spans="1:6" ht="17.25" customHeight="1">
      <c r="A38" s="11" t="s">
        <v>34</v>
      </c>
      <c r="B38" s="22" t="s">
        <v>112</v>
      </c>
      <c r="C38" s="22" t="s">
        <v>162</v>
      </c>
      <c r="D38" s="12">
        <v>3351</v>
      </c>
      <c r="E38" s="12">
        <v>12</v>
      </c>
      <c r="F38" s="14">
        <f t="shared" si="0"/>
        <v>3231</v>
      </c>
    </row>
    <row r="39" spans="1:6" ht="17.25" customHeight="1">
      <c r="A39" s="11" t="s">
        <v>35</v>
      </c>
      <c r="B39" s="22" t="s">
        <v>156</v>
      </c>
      <c r="C39" s="22" t="s">
        <v>160</v>
      </c>
      <c r="D39" s="12">
        <v>3261</v>
      </c>
      <c r="E39" s="12">
        <v>10</v>
      </c>
      <c r="F39" s="14">
        <f aca="true" t="shared" si="1" ref="F39:F70">D39-E39*10</f>
        <v>3161</v>
      </c>
    </row>
    <row r="40" spans="1:6" ht="17.25" customHeight="1">
      <c r="A40" s="11" t="s">
        <v>36</v>
      </c>
      <c r="B40" s="22" t="s">
        <v>126</v>
      </c>
      <c r="C40" s="22" t="s">
        <v>88</v>
      </c>
      <c r="D40" s="12">
        <v>3499</v>
      </c>
      <c r="E40" s="12">
        <v>35</v>
      </c>
      <c r="F40" s="14">
        <f t="shared" si="1"/>
        <v>3149</v>
      </c>
    </row>
    <row r="41" spans="1:6" ht="17.25" customHeight="1">
      <c r="A41" s="11" t="s">
        <v>37</v>
      </c>
      <c r="B41" s="22" t="s">
        <v>132</v>
      </c>
      <c r="C41" s="22" t="s">
        <v>75</v>
      </c>
      <c r="D41" s="12">
        <v>3185</v>
      </c>
      <c r="E41" s="12">
        <v>7</v>
      </c>
      <c r="F41" s="14">
        <f t="shared" si="1"/>
        <v>3115</v>
      </c>
    </row>
    <row r="42" spans="1:6" ht="17.25" customHeight="1">
      <c r="A42" s="11" t="s">
        <v>38</v>
      </c>
      <c r="B42" s="22" t="s">
        <v>150</v>
      </c>
      <c r="C42" s="22" t="s">
        <v>105</v>
      </c>
      <c r="D42" s="12">
        <v>3214</v>
      </c>
      <c r="E42" s="12">
        <v>10</v>
      </c>
      <c r="F42" s="14">
        <f t="shared" si="1"/>
        <v>3114</v>
      </c>
    </row>
    <row r="43" spans="1:6" ht="17.25" customHeight="1">
      <c r="A43" s="11" t="s">
        <v>179</v>
      </c>
      <c r="B43" s="22" t="s">
        <v>119</v>
      </c>
      <c r="C43" s="22" t="s">
        <v>86</v>
      </c>
      <c r="D43" s="12">
        <v>3161</v>
      </c>
      <c r="E43" s="12">
        <v>5</v>
      </c>
      <c r="F43" s="14">
        <f t="shared" si="1"/>
        <v>3111</v>
      </c>
    </row>
    <row r="44" spans="1:6" ht="17.25" customHeight="1">
      <c r="A44" s="11" t="s">
        <v>179</v>
      </c>
      <c r="B44" s="22" t="s">
        <v>115</v>
      </c>
      <c r="C44" s="22" t="s">
        <v>161</v>
      </c>
      <c r="D44" s="12">
        <v>3161</v>
      </c>
      <c r="E44" s="12">
        <v>5</v>
      </c>
      <c r="F44" s="14">
        <f t="shared" si="1"/>
        <v>3111</v>
      </c>
    </row>
    <row r="45" spans="1:7" ht="17.25" customHeight="1">
      <c r="A45" s="11" t="s">
        <v>41</v>
      </c>
      <c r="B45" s="22" t="s">
        <v>111</v>
      </c>
      <c r="C45" s="22" t="s">
        <v>94</v>
      </c>
      <c r="D45" s="12">
        <v>3186</v>
      </c>
      <c r="E45" s="12">
        <v>8</v>
      </c>
      <c r="F45" s="14">
        <f t="shared" si="1"/>
        <v>3106</v>
      </c>
      <c r="G45" s="1"/>
    </row>
    <row r="46" spans="1:6" ht="17.25" customHeight="1">
      <c r="A46" s="11" t="s">
        <v>42</v>
      </c>
      <c r="B46" s="22" t="s">
        <v>99</v>
      </c>
      <c r="C46" s="22" t="s">
        <v>100</v>
      </c>
      <c r="D46" s="12">
        <v>3152</v>
      </c>
      <c r="E46" s="12">
        <v>7</v>
      </c>
      <c r="F46" s="14">
        <f t="shared" si="1"/>
        <v>3082</v>
      </c>
    </row>
    <row r="47" spans="1:6" ht="17.25" customHeight="1">
      <c r="A47" s="11" t="s">
        <v>43</v>
      </c>
      <c r="B47" s="22" t="s">
        <v>140</v>
      </c>
      <c r="C47" s="22" t="s">
        <v>98</v>
      </c>
      <c r="D47" s="12">
        <v>3188</v>
      </c>
      <c r="E47" s="12">
        <v>12</v>
      </c>
      <c r="F47" s="14">
        <f t="shared" si="1"/>
        <v>3068</v>
      </c>
    </row>
    <row r="48" spans="1:6" ht="17.25" customHeight="1">
      <c r="A48" s="11" t="s">
        <v>44</v>
      </c>
      <c r="B48" s="22" t="s">
        <v>123</v>
      </c>
      <c r="C48" s="22" t="s">
        <v>162</v>
      </c>
      <c r="D48" s="12">
        <v>3377</v>
      </c>
      <c r="E48" s="12">
        <v>32</v>
      </c>
      <c r="F48" s="14">
        <f t="shared" si="1"/>
        <v>3057</v>
      </c>
    </row>
    <row r="49" spans="1:6" ht="17.25" customHeight="1">
      <c r="A49" s="11" t="s">
        <v>45</v>
      </c>
      <c r="B49" s="22" t="s">
        <v>125</v>
      </c>
      <c r="C49" s="22" t="s">
        <v>82</v>
      </c>
      <c r="D49" s="12">
        <v>3095</v>
      </c>
      <c r="E49" s="12">
        <v>4</v>
      </c>
      <c r="F49" s="14">
        <f t="shared" si="1"/>
        <v>3055</v>
      </c>
    </row>
    <row r="50" spans="1:6" ht="17.25" customHeight="1">
      <c r="A50" s="11" t="s">
        <v>46</v>
      </c>
      <c r="B50" s="22" t="s">
        <v>107</v>
      </c>
      <c r="C50" s="22" t="s">
        <v>108</v>
      </c>
      <c r="D50" s="12">
        <v>3104</v>
      </c>
      <c r="E50" s="12">
        <v>6</v>
      </c>
      <c r="F50" s="14">
        <f t="shared" si="1"/>
        <v>3044</v>
      </c>
    </row>
    <row r="51" spans="1:6" ht="17.25" customHeight="1">
      <c r="A51" s="11" t="s">
        <v>47</v>
      </c>
      <c r="B51" s="22" t="s">
        <v>155</v>
      </c>
      <c r="C51" s="22" t="s">
        <v>160</v>
      </c>
      <c r="D51" s="12">
        <v>3083</v>
      </c>
      <c r="E51" s="12">
        <v>4</v>
      </c>
      <c r="F51" s="14">
        <f t="shared" si="1"/>
        <v>3043</v>
      </c>
    </row>
    <row r="52" spans="1:6" ht="17.25" customHeight="1">
      <c r="A52" s="11" t="s">
        <v>48</v>
      </c>
      <c r="B52" s="22" t="s">
        <v>133</v>
      </c>
      <c r="C52" s="22" t="s">
        <v>92</v>
      </c>
      <c r="D52" s="12">
        <v>3181</v>
      </c>
      <c r="E52" s="12">
        <v>14</v>
      </c>
      <c r="F52" s="14">
        <f t="shared" si="1"/>
        <v>3041</v>
      </c>
    </row>
    <row r="53" spans="1:6" ht="17.25" customHeight="1">
      <c r="A53" s="11" t="s">
        <v>49</v>
      </c>
      <c r="B53" s="22" t="s">
        <v>151</v>
      </c>
      <c r="C53" s="22" t="s">
        <v>118</v>
      </c>
      <c r="D53" s="12">
        <v>3320</v>
      </c>
      <c r="E53" s="12">
        <v>28</v>
      </c>
      <c r="F53" s="14">
        <f t="shared" si="1"/>
        <v>3040</v>
      </c>
    </row>
    <row r="54" spans="1:6" ht="17.25" customHeight="1">
      <c r="A54" s="11" t="s">
        <v>50</v>
      </c>
      <c r="B54" s="22" t="s">
        <v>121</v>
      </c>
      <c r="C54" s="22" t="s">
        <v>161</v>
      </c>
      <c r="D54" s="12">
        <v>3085</v>
      </c>
      <c r="E54" s="12">
        <v>7</v>
      </c>
      <c r="F54" s="14">
        <f t="shared" si="1"/>
        <v>3015</v>
      </c>
    </row>
    <row r="55" spans="1:6" ht="17.25" customHeight="1">
      <c r="A55" s="11" t="s">
        <v>51</v>
      </c>
      <c r="B55" s="22" t="s">
        <v>152</v>
      </c>
      <c r="C55" s="22" t="s">
        <v>108</v>
      </c>
      <c r="D55" s="12">
        <v>3119</v>
      </c>
      <c r="E55" s="12">
        <v>11</v>
      </c>
      <c r="F55" s="14">
        <f t="shared" si="1"/>
        <v>3009</v>
      </c>
    </row>
    <row r="56" spans="1:6" ht="17.25" customHeight="1">
      <c r="A56" s="11" t="s">
        <v>52</v>
      </c>
      <c r="B56" s="22" t="s">
        <v>137</v>
      </c>
      <c r="C56" s="22" t="s">
        <v>131</v>
      </c>
      <c r="D56" s="12">
        <v>3072</v>
      </c>
      <c r="E56" s="12">
        <v>7</v>
      </c>
      <c r="F56" s="14">
        <f t="shared" si="1"/>
        <v>3002</v>
      </c>
    </row>
    <row r="57" spans="1:6" ht="17.25" customHeight="1">
      <c r="A57" s="11" t="s">
        <v>53</v>
      </c>
      <c r="B57" s="22" t="s">
        <v>129</v>
      </c>
      <c r="C57" s="22" t="s">
        <v>163</v>
      </c>
      <c r="D57" s="12">
        <v>3050</v>
      </c>
      <c r="E57" s="12">
        <v>5</v>
      </c>
      <c r="F57" s="14">
        <f t="shared" si="1"/>
        <v>3000</v>
      </c>
    </row>
    <row r="58" spans="1:6" ht="17.25" customHeight="1">
      <c r="A58" s="11" t="s">
        <v>54</v>
      </c>
      <c r="B58" s="22" t="s">
        <v>122</v>
      </c>
      <c r="C58" s="22" t="s">
        <v>160</v>
      </c>
      <c r="D58" s="12">
        <v>3046</v>
      </c>
      <c r="E58" s="12">
        <v>5</v>
      </c>
      <c r="F58" s="14">
        <f t="shared" si="1"/>
        <v>2996</v>
      </c>
    </row>
    <row r="59" spans="1:6" ht="17.25" customHeight="1">
      <c r="A59" s="11" t="s">
        <v>55</v>
      </c>
      <c r="B59" s="22" t="s">
        <v>134</v>
      </c>
      <c r="C59" s="22" t="s">
        <v>92</v>
      </c>
      <c r="D59" s="12">
        <v>3017</v>
      </c>
      <c r="E59" s="12">
        <v>3</v>
      </c>
      <c r="F59" s="14">
        <f t="shared" si="1"/>
        <v>2987</v>
      </c>
    </row>
    <row r="60" spans="1:6" ht="17.25" customHeight="1">
      <c r="A60" s="11" t="s">
        <v>56</v>
      </c>
      <c r="B60" s="22" t="s">
        <v>127</v>
      </c>
      <c r="C60" s="22" t="s">
        <v>108</v>
      </c>
      <c r="D60" s="12">
        <v>3154</v>
      </c>
      <c r="E60" s="12">
        <v>20</v>
      </c>
      <c r="F60" s="14">
        <f t="shared" si="1"/>
        <v>2954</v>
      </c>
    </row>
    <row r="61" spans="1:6" ht="17.25" customHeight="1">
      <c r="A61" s="11" t="s">
        <v>57</v>
      </c>
      <c r="B61" s="22" t="s">
        <v>117</v>
      </c>
      <c r="C61" s="22" t="s">
        <v>118</v>
      </c>
      <c r="D61" s="12">
        <v>3700</v>
      </c>
      <c r="E61" s="12">
        <v>75</v>
      </c>
      <c r="F61" s="14">
        <f t="shared" si="1"/>
        <v>2950</v>
      </c>
    </row>
    <row r="62" spans="1:6" ht="17.25" customHeight="1">
      <c r="A62" s="11" t="s">
        <v>58</v>
      </c>
      <c r="B62" s="22" t="s">
        <v>138</v>
      </c>
      <c r="C62" s="22" t="s">
        <v>78</v>
      </c>
      <c r="D62" s="12">
        <v>3052</v>
      </c>
      <c r="E62" s="12">
        <v>11</v>
      </c>
      <c r="F62" s="14">
        <f t="shared" si="1"/>
        <v>2942</v>
      </c>
    </row>
    <row r="63" spans="1:6" ht="17.25" customHeight="1">
      <c r="A63" s="11" t="s">
        <v>59</v>
      </c>
      <c r="B63" s="22" t="s">
        <v>135</v>
      </c>
      <c r="C63" s="22" t="s">
        <v>98</v>
      </c>
      <c r="D63" s="12">
        <v>2934</v>
      </c>
      <c r="E63" s="12">
        <v>2</v>
      </c>
      <c r="F63" s="14">
        <f t="shared" si="1"/>
        <v>2914</v>
      </c>
    </row>
    <row r="64" spans="1:6" ht="17.25" customHeight="1">
      <c r="A64" s="11" t="s">
        <v>60</v>
      </c>
      <c r="B64" s="22" t="s">
        <v>139</v>
      </c>
      <c r="C64" s="22" t="s">
        <v>163</v>
      </c>
      <c r="D64" s="12">
        <v>2919</v>
      </c>
      <c r="E64" s="12">
        <v>2</v>
      </c>
      <c r="F64" s="14">
        <f t="shared" si="1"/>
        <v>2899</v>
      </c>
    </row>
    <row r="65" spans="1:6" ht="17.25" customHeight="1">
      <c r="A65" s="11" t="s">
        <v>61</v>
      </c>
      <c r="B65" s="22" t="s">
        <v>128</v>
      </c>
      <c r="C65" s="22" t="s">
        <v>75</v>
      </c>
      <c r="D65" s="12">
        <v>2959</v>
      </c>
      <c r="E65" s="12">
        <v>9</v>
      </c>
      <c r="F65" s="14">
        <f t="shared" si="1"/>
        <v>2869</v>
      </c>
    </row>
    <row r="66" spans="1:6" ht="17.25" customHeight="1">
      <c r="A66" s="11" t="s">
        <v>62</v>
      </c>
      <c r="B66" s="22" t="s">
        <v>120</v>
      </c>
      <c r="C66" s="22" t="s">
        <v>98</v>
      </c>
      <c r="D66" s="12">
        <v>2899</v>
      </c>
      <c r="E66" s="12">
        <v>4</v>
      </c>
      <c r="F66" s="14">
        <f t="shared" si="1"/>
        <v>2859</v>
      </c>
    </row>
    <row r="67" spans="1:6" ht="17.25" customHeight="1">
      <c r="A67" s="11" t="s">
        <v>63</v>
      </c>
      <c r="B67" s="22" t="s">
        <v>136</v>
      </c>
      <c r="C67" s="22" t="s">
        <v>118</v>
      </c>
      <c r="D67" s="12">
        <v>2896</v>
      </c>
      <c r="E67" s="12">
        <v>5</v>
      </c>
      <c r="F67" s="14">
        <f t="shared" si="1"/>
        <v>2846</v>
      </c>
    </row>
    <row r="68" spans="1:6" ht="17.25" customHeight="1">
      <c r="A68" s="11" t="s">
        <v>199</v>
      </c>
      <c r="B68" s="22" t="s">
        <v>158</v>
      </c>
      <c r="C68" s="22" t="s">
        <v>108</v>
      </c>
      <c r="D68" s="12">
        <v>2983</v>
      </c>
      <c r="E68" s="12">
        <v>14</v>
      </c>
      <c r="F68" s="14">
        <f t="shared" si="1"/>
        <v>2843</v>
      </c>
    </row>
    <row r="69" spans="1:6" ht="17.25" customHeight="1">
      <c r="A69" s="11" t="s">
        <v>199</v>
      </c>
      <c r="B69" s="22" t="s">
        <v>154</v>
      </c>
      <c r="C69" s="22" t="s">
        <v>100</v>
      </c>
      <c r="D69" s="12">
        <v>2903</v>
      </c>
      <c r="E69" s="12">
        <v>6</v>
      </c>
      <c r="F69" s="14">
        <f t="shared" si="1"/>
        <v>2843</v>
      </c>
    </row>
    <row r="70" spans="1:6" ht="17.25" customHeight="1">
      <c r="A70" s="11" t="s">
        <v>66</v>
      </c>
      <c r="B70" s="22" t="s">
        <v>159</v>
      </c>
      <c r="C70" s="22" t="s">
        <v>160</v>
      </c>
      <c r="D70" s="12">
        <v>2905</v>
      </c>
      <c r="E70" s="12">
        <v>8</v>
      </c>
      <c r="F70" s="14">
        <f t="shared" si="1"/>
        <v>2825</v>
      </c>
    </row>
    <row r="71" spans="1:6" ht="17.25" customHeight="1">
      <c r="A71" s="11" t="s">
        <v>67</v>
      </c>
      <c r="B71" s="22" t="s">
        <v>130</v>
      </c>
      <c r="C71" s="22" t="s">
        <v>131</v>
      </c>
      <c r="D71" s="12">
        <v>2771</v>
      </c>
      <c r="E71" s="12">
        <v>5</v>
      </c>
      <c r="F71" s="14">
        <f aca="true" t="shared" si="2" ref="F71:F78">D71-E71*10</f>
        <v>2721</v>
      </c>
    </row>
    <row r="72" spans="1:6" ht="17.25" customHeight="1">
      <c r="A72" s="11" t="s">
        <v>68</v>
      </c>
      <c r="B72" s="22" t="s">
        <v>145</v>
      </c>
      <c r="C72" s="22" t="s">
        <v>86</v>
      </c>
      <c r="D72" s="12">
        <v>2820</v>
      </c>
      <c r="E72" s="12">
        <v>13</v>
      </c>
      <c r="F72" s="14">
        <f t="shared" si="2"/>
        <v>2690</v>
      </c>
    </row>
    <row r="73" spans="1:6" ht="17.25" customHeight="1">
      <c r="A73" s="11" t="s">
        <v>69</v>
      </c>
      <c r="B73" s="22" t="s">
        <v>146</v>
      </c>
      <c r="C73" s="22" t="s">
        <v>164</v>
      </c>
      <c r="D73" s="12">
        <v>2783</v>
      </c>
      <c r="E73" s="12">
        <v>10</v>
      </c>
      <c r="F73" s="14">
        <f t="shared" si="2"/>
        <v>2683</v>
      </c>
    </row>
    <row r="74" spans="1:6" ht="17.25" customHeight="1">
      <c r="A74" s="11" t="s">
        <v>70</v>
      </c>
      <c r="B74" s="22" t="s">
        <v>144</v>
      </c>
      <c r="C74" s="22" t="s">
        <v>160</v>
      </c>
      <c r="D74" s="12">
        <v>2762</v>
      </c>
      <c r="E74" s="12">
        <v>13</v>
      </c>
      <c r="F74" s="14">
        <f t="shared" si="2"/>
        <v>2632</v>
      </c>
    </row>
    <row r="75" spans="1:6" ht="17.25" customHeight="1">
      <c r="A75" s="11" t="s">
        <v>71</v>
      </c>
      <c r="B75" s="22" t="s">
        <v>147</v>
      </c>
      <c r="C75" s="22" t="s">
        <v>131</v>
      </c>
      <c r="D75" s="12">
        <v>2673</v>
      </c>
      <c r="E75" s="12">
        <v>6</v>
      </c>
      <c r="F75" s="14">
        <f t="shared" si="2"/>
        <v>2613</v>
      </c>
    </row>
    <row r="76" spans="1:6" ht="17.25" customHeight="1">
      <c r="A76" s="11" t="s">
        <v>72</v>
      </c>
      <c r="B76" s="22" t="s">
        <v>148</v>
      </c>
      <c r="C76" s="22" t="s">
        <v>160</v>
      </c>
      <c r="D76" s="12">
        <v>2480</v>
      </c>
      <c r="E76" s="12">
        <v>8</v>
      </c>
      <c r="F76" s="14">
        <f t="shared" si="2"/>
        <v>2400</v>
      </c>
    </row>
    <row r="77" spans="1:6" ht="17.25" customHeight="1">
      <c r="A77" s="11" t="s">
        <v>73</v>
      </c>
      <c r="B77" s="22" t="s">
        <v>157</v>
      </c>
      <c r="C77" s="22" t="s">
        <v>90</v>
      </c>
      <c r="D77" s="12">
        <v>2925</v>
      </c>
      <c r="E77" s="12">
        <v>55</v>
      </c>
      <c r="F77" s="14">
        <f t="shared" si="2"/>
        <v>2375</v>
      </c>
    </row>
    <row r="78" spans="1:6" ht="17.25" customHeight="1" thickBot="1">
      <c r="A78" s="26" t="s">
        <v>169</v>
      </c>
      <c r="B78" s="24" t="s">
        <v>141</v>
      </c>
      <c r="C78" s="24" t="s">
        <v>82</v>
      </c>
      <c r="D78" s="16">
        <v>2411</v>
      </c>
      <c r="E78" s="16">
        <v>6</v>
      </c>
      <c r="F78" s="17">
        <f t="shared" si="2"/>
        <v>2351</v>
      </c>
    </row>
    <row r="79" ht="17.25" customHeight="1"/>
  </sheetData>
  <sheetProtection/>
  <mergeCells count="4">
    <mergeCell ref="A1:F1"/>
    <mergeCell ref="A2:F2"/>
    <mergeCell ref="A4:F4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C42" sqref="C42"/>
    </sheetView>
  </sheetViews>
  <sheetFormatPr defaultColWidth="9.140625" defaultRowHeight="12.75"/>
  <cols>
    <col min="2" max="2" width="19.28125" style="0" bestFit="1" customWidth="1"/>
    <col min="3" max="3" width="27.00390625" style="0" bestFit="1" customWidth="1"/>
    <col min="4" max="6" width="9.7109375" style="6" customWidth="1"/>
  </cols>
  <sheetData>
    <row r="1" spans="1:6" ht="23.25">
      <c r="A1" s="34" t="s">
        <v>168</v>
      </c>
      <c r="B1" s="34"/>
      <c r="C1" s="34"/>
      <c r="D1" s="34"/>
      <c r="E1" s="34"/>
      <c r="F1" s="34"/>
    </row>
    <row r="2" spans="1:6" ht="18">
      <c r="A2" s="35" t="s">
        <v>183</v>
      </c>
      <c r="B2" s="35"/>
      <c r="C2" s="35"/>
      <c r="D2" s="35"/>
      <c r="E2" s="35"/>
      <c r="F2" s="35"/>
    </row>
    <row r="3" spans="1:6" ht="18">
      <c r="A3" s="35" t="s">
        <v>187</v>
      </c>
      <c r="B3" s="35"/>
      <c r="C3" s="35"/>
      <c r="D3" s="35"/>
      <c r="E3" s="35"/>
      <c r="F3" s="35"/>
    </row>
    <row r="4" spans="1:6" ht="12.75">
      <c r="A4" s="36" t="s">
        <v>192</v>
      </c>
      <c r="B4" s="36"/>
      <c r="C4" s="36"/>
      <c r="D4" s="36"/>
      <c r="E4" s="36"/>
      <c r="F4" s="36"/>
    </row>
    <row r="5" ht="13.5" thickBot="1"/>
    <row r="6" spans="1:6" ht="17.25" customHeight="1">
      <c r="A6" s="7" t="s">
        <v>0</v>
      </c>
      <c r="B6" s="23" t="s">
        <v>1</v>
      </c>
      <c r="C6" s="23" t="s">
        <v>167</v>
      </c>
      <c r="D6" s="18" t="s">
        <v>184</v>
      </c>
      <c r="E6" s="25" t="s">
        <v>185</v>
      </c>
      <c r="F6" s="9" t="s">
        <v>186</v>
      </c>
    </row>
    <row r="7" spans="1:6" ht="17.25" customHeight="1">
      <c r="A7" s="11" t="s">
        <v>2</v>
      </c>
      <c r="B7" s="22" t="s">
        <v>74</v>
      </c>
      <c r="C7" s="22" t="s">
        <v>75</v>
      </c>
      <c r="D7" s="12">
        <v>4852</v>
      </c>
      <c r="E7" s="12">
        <v>6</v>
      </c>
      <c r="F7" s="14">
        <f aca="true" t="shared" si="0" ref="F7:F38">D7-E7*50</f>
        <v>4552</v>
      </c>
    </row>
    <row r="8" spans="1:6" ht="17.25" customHeight="1">
      <c r="A8" s="11" t="s">
        <v>3</v>
      </c>
      <c r="B8" s="22" t="s">
        <v>77</v>
      </c>
      <c r="C8" s="22" t="s">
        <v>78</v>
      </c>
      <c r="D8" s="12">
        <v>4016</v>
      </c>
      <c r="E8" s="12">
        <v>3</v>
      </c>
      <c r="F8" s="14">
        <f t="shared" si="0"/>
        <v>3866</v>
      </c>
    </row>
    <row r="9" spans="1:6" ht="17.25" customHeight="1">
      <c r="A9" s="11" t="s">
        <v>4</v>
      </c>
      <c r="B9" s="22" t="s">
        <v>79</v>
      </c>
      <c r="C9" s="22" t="s">
        <v>80</v>
      </c>
      <c r="D9" s="12">
        <v>3957</v>
      </c>
      <c r="E9" s="12">
        <v>6</v>
      </c>
      <c r="F9" s="14">
        <f t="shared" si="0"/>
        <v>3657</v>
      </c>
    </row>
    <row r="10" spans="1:6" ht="17.25" customHeight="1">
      <c r="A10" s="11" t="s">
        <v>5</v>
      </c>
      <c r="B10" s="22" t="s">
        <v>170</v>
      </c>
      <c r="C10" s="22" t="s">
        <v>162</v>
      </c>
      <c r="D10" s="12">
        <v>3902</v>
      </c>
      <c r="E10" s="12">
        <v>5</v>
      </c>
      <c r="F10" s="14">
        <f t="shared" si="0"/>
        <v>3652</v>
      </c>
    </row>
    <row r="11" spans="1:6" ht="17.25" customHeight="1">
      <c r="A11" s="11" t="s">
        <v>6</v>
      </c>
      <c r="B11" s="22" t="s">
        <v>76</v>
      </c>
      <c r="C11" s="22" t="s">
        <v>160</v>
      </c>
      <c r="D11" s="12">
        <v>4185</v>
      </c>
      <c r="E11" s="12">
        <v>14</v>
      </c>
      <c r="F11" s="14">
        <f t="shared" si="0"/>
        <v>3485</v>
      </c>
    </row>
    <row r="12" spans="1:6" ht="17.25" customHeight="1">
      <c r="A12" s="11" t="s">
        <v>7</v>
      </c>
      <c r="B12" s="22" t="s">
        <v>84</v>
      </c>
      <c r="C12" s="22" t="s">
        <v>162</v>
      </c>
      <c r="D12" s="12">
        <v>3623</v>
      </c>
      <c r="E12" s="12">
        <v>3</v>
      </c>
      <c r="F12" s="14">
        <f t="shared" si="0"/>
        <v>3473</v>
      </c>
    </row>
    <row r="13" spans="1:6" ht="17.25" customHeight="1">
      <c r="A13" s="11" t="s">
        <v>8</v>
      </c>
      <c r="B13" s="22" t="s">
        <v>97</v>
      </c>
      <c r="C13" s="22" t="s">
        <v>98</v>
      </c>
      <c r="D13" s="12">
        <v>3920</v>
      </c>
      <c r="E13" s="12">
        <v>9</v>
      </c>
      <c r="F13" s="14">
        <f t="shared" si="0"/>
        <v>3470</v>
      </c>
    </row>
    <row r="14" spans="1:6" ht="17.25" customHeight="1">
      <c r="A14" s="11" t="s">
        <v>9</v>
      </c>
      <c r="B14" s="22" t="s">
        <v>85</v>
      </c>
      <c r="C14" s="22" t="s">
        <v>86</v>
      </c>
      <c r="D14" s="12">
        <v>3575</v>
      </c>
      <c r="E14" s="12">
        <v>3</v>
      </c>
      <c r="F14" s="14">
        <f t="shared" si="0"/>
        <v>3425</v>
      </c>
    </row>
    <row r="15" spans="1:6" ht="17.25" customHeight="1">
      <c r="A15" s="11" t="s">
        <v>10</v>
      </c>
      <c r="B15" s="22" t="s">
        <v>89</v>
      </c>
      <c r="C15" s="22" t="s">
        <v>90</v>
      </c>
      <c r="D15" s="12">
        <v>3618</v>
      </c>
      <c r="E15" s="12">
        <v>4</v>
      </c>
      <c r="F15" s="14">
        <f t="shared" si="0"/>
        <v>3418</v>
      </c>
    </row>
    <row r="16" spans="1:6" ht="17.25" customHeight="1">
      <c r="A16" s="11" t="s">
        <v>11</v>
      </c>
      <c r="B16" s="22" t="s">
        <v>102</v>
      </c>
      <c r="C16" s="22" t="s">
        <v>94</v>
      </c>
      <c r="D16" s="12">
        <v>3544</v>
      </c>
      <c r="E16" s="12">
        <v>4</v>
      </c>
      <c r="F16" s="14">
        <f t="shared" si="0"/>
        <v>3344</v>
      </c>
    </row>
    <row r="17" spans="1:6" ht="17.25" customHeight="1">
      <c r="A17" s="11" t="s">
        <v>12</v>
      </c>
      <c r="B17" s="22" t="s">
        <v>109</v>
      </c>
      <c r="C17" s="22" t="s">
        <v>110</v>
      </c>
      <c r="D17" s="12">
        <v>3599</v>
      </c>
      <c r="E17" s="12">
        <v>6</v>
      </c>
      <c r="F17" s="14">
        <f t="shared" si="0"/>
        <v>3299</v>
      </c>
    </row>
    <row r="18" spans="1:6" ht="17.25" customHeight="1">
      <c r="A18" s="11" t="s">
        <v>13</v>
      </c>
      <c r="B18" s="22" t="s">
        <v>95</v>
      </c>
      <c r="C18" s="22" t="s">
        <v>164</v>
      </c>
      <c r="D18" s="12">
        <v>3733</v>
      </c>
      <c r="E18" s="12">
        <v>9</v>
      </c>
      <c r="F18" s="14">
        <f t="shared" si="0"/>
        <v>3283</v>
      </c>
    </row>
    <row r="19" spans="1:6" ht="17.25" customHeight="1">
      <c r="A19" s="11" t="s">
        <v>14</v>
      </c>
      <c r="B19" s="22" t="s">
        <v>83</v>
      </c>
      <c r="C19" s="22" t="s">
        <v>110</v>
      </c>
      <c r="D19" s="12">
        <v>3590</v>
      </c>
      <c r="E19" s="12">
        <v>8</v>
      </c>
      <c r="F19" s="14">
        <f t="shared" si="0"/>
        <v>3190</v>
      </c>
    </row>
    <row r="20" spans="1:6" ht="17.25" customHeight="1">
      <c r="A20" s="11" t="s">
        <v>15</v>
      </c>
      <c r="B20" s="22" t="s">
        <v>91</v>
      </c>
      <c r="C20" s="22" t="s">
        <v>92</v>
      </c>
      <c r="D20" s="12">
        <v>3729</v>
      </c>
      <c r="E20" s="12">
        <v>12</v>
      </c>
      <c r="F20" s="14">
        <f t="shared" si="0"/>
        <v>3129</v>
      </c>
    </row>
    <row r="21" spans="1:6" ht="17.25" customHeight="1">
      <c r="A21" s="11" t="s">
        <v>16</v>
      </c>
      <c r="B21" s="22" t="s">
        <v>143</v>
      </c>
      <c r="C21" s="22" t="s">
        <v>105</v>
      </c>
      <c r="D21" s="12">
        <v>3478</v>
      </c>
      <c r="E21" s="12">
        <v>7</v>
      </c>
      <c r="F21" s="14">
        <f t="shared" si="0"/>
        <v>3128</v>
      </c>
    </row>
    <row r="22" spans="1:6" ht="17.25" customHeight="1">
      <c r="A22" s="11" t="s">
        <v>17</v>
      </c>
      <c r="B22" s="22" t="s">
        <v>111</v>
      </c>
      <c r="C22" s="22" t="s">
        <v>94</v>
      </c>
      <c r="D22" s="12">
        <v>3213</v>
      </c>
      <c r="E22" s="12">
        <v>3</v>
      </c>
      <c r="F22" s="14">
        <f t="shared" si="0"/>
        <v>3063</v>
      </c>
    </row>
    <row r="23" spans="1:6" ht="17.25" customHeight="1">
      <c r="A23" s="11" t="s">
        <v>18</v>
      </c>
      <c r="B23" s="22" t="s">
        <v>153</v>
      </c>
      <c r="C23" s="22" t="s">
        <v>94</v>
      </c>
      <c r="D23" s="12">
        <v>3184</v>
      </c>
      <c r="E23" s="12">
        <v>3</v>
      </c>
      <c r="F23" s="14">
        <f t="shared" si="0"/>
        <v>3034</v>
      </c>
    </row>
    <row r="24" spans="1:6" ht="17.25" customHeight="1">
      <c r="A24" s="11" t="s">
        <v>19</v>
      </c>
      <c r="B24" s="22" t="s">
        <v>116</v>
      </c>
      <c r="C24" s="22" t="s">
        <v>164</v>
      </c>
      <c r="D24" s="12">
        <v>3120</v>
      </c>
      <c r="E24" s="12">
        <v>2</v>
      </c>
      <c r="F24" s="14">
        <f t="shared" si="0"/>
        <v>3020</v>
      </c>
    </row>
    <row r="25" spans="1:6" ht="17.25" customHeight="1">
      <c r="A25" s="11" t="s">
        <v>20</v>
      </c>
      <c r="B25" s="22" t="s">
        <v>103</v>
      </c>
      <c r="C25" s="22" t="s">
        <v>90</v>
      </c>
      <c r="D25" s="12">
        <v>3375</v>
      </c>
      <c r="E25" s="12">
        <v>8</v>
      </c>
      <c r="F25" s="14">
        <f t="shared" si="0"/>
        <v>2975</v>
      </c>
    </row>
    <row r="26" spans="1:6" ht="17.25" customHeight="1">
      <c r="A26" s="11" t="s">
        <v>21</v>
      </c>
      <c r="B26" s="22" t="s">
        <v>96</v>
      </c>
      <c r="C26" s="22" t="s">
        <v>161</v>
      </c>
      <c r="D26" s="12">
        <v>3173</v>
      </c>
      <c r="E26" s="12">
        <v>4</v>
      </c>
      <c r="F26" s="14">
        <f t="shared" si="0"/>
        <v>2973</v>
      </c>
    </row>
    <row r="27" spans="1:6" ht="17.25" customHeight="1">
      <c r="A27" s="11" t="s">
        <v>22</v>
      </c>
      <c r="B27" s="22" t="s">
        <v>87</v>
      </c>
      <c r="C27" s="22" t="s">
        <v>88</v>
      </c>
      <c r="D27" s="12">
        <v>3462</v>
      </c>
      <c r="E27" s="12">
        <v>11</v>
      </c>
      <c r="F27" s="14">
        <f t="shared" si="0"/>
        <v>2912</v>
      </c>
    </row>
    <row r="28" spans="1:6" ht="17.25" customHeight="1">
      <c r="A28" s="11" t="s">
        <v>23</v>
      </c>
      <c r="B28" s="22" t="s">
        <v>149</v>
      </c>
      <c r="C28" s="22" t="s">
        <v>162</v>
      </c>
      <c r="D28" s="12">
        <v>3579</v>
      </c>
      <c r="E28" s="12">
        <v>14</v>
      </c>
      <c r="F28" s="14">
        <f t="shared" si="0"/>
        <v>2879</v>
      </c>
    </row>
    <row r="29" spans="1:6" ht="17.25" customHeight="1">
      <c r="A29" s="11" t="s">
        <v>24</v>
      </c>
      <c r="B29" s="22" t="s">
        <v>165</v>
      </c>
      <c r="C29" s="22" t="s">
        <v>82</v>
      </c>
      <c r="D29" s="12">
        <v>3044</v>
      </c>
      <c r="E29" s="12">
        <v>4</v>
      </c>
      <c r="F29" s="14">
        <f t="shared" si="0"/>
        <v>2844</v>
      </c>
    </row>
    <row r="30" spans="1:6" ht="17.25" customHeight="1">
      <c r="A30" s="11" t="s">
        <v>176</v>
      </c>
      <c r="B30" s="22" t="s">
        <v>124</v>
      </c>
      <c r="C30" s="22" t="s">
        <v>110</v>
      </c>
      <c r="D30" s="12">
        <v>3277</v>
      </c>
      <c r="E30" s="12">
        <v>9</v>
      </c>
      <c r="F30" s="14">
        <f t="shared" si="0"/>
        <v>2827</v>
      </c>
    </row>
    <row r="31" spans="1:6" ht="17.25" customHeight="1">
      <c r="A31" s="11" t="s">
        <v>176</v>
      </c>
      <c r="B31" s="22" t="s">
        <v>81</v>
      </c>
      <c r="C31" s="22" t="s">
        <v>82</v>
      </c>
      <c r="D31" s="12">
        <v>3577</v>
      </c>
      <c r="E31" s="12">
        <v>15</v>
      </c>
      <c r="F31" s="14">
        <f t="shared" si="0"/>
        <v>2827</v>
      </c>
    </row>
    <row r="32" spans="1:6" ht="17.25" customHeight="1">
      <c r="A32" s="11" t="s">
        <v>27</v>
      </c>
      <c r="B32" s="22" t="s">
        <v>112</v>
      </c>
      <c r="C32" s="22" t="s">
        <v>162</v>
      </c>
      <c r="D32" s="12">
        <v>3006</v>
      </c>
      <c r="E32" s="12">
        <v>4</v>
      </c>
      <c r="F32" s="14">
        <f t="shared" si="0"/>
        <v>2806</v>
      </c>
    </row>
    <row r="33" spans="1:6" ht="17.25" customHeight="1">
      <c r="A33" s="11" t="s">
        <v>28</v>
      </c>
      <c r="B33" s="22" t="s">
        <v>132</v>
      </c>
      <c r="C33" s="22" t="s">
        <v>75</v>
      </c>
      <c r="D33" s="12">
        <v>2870</v>
      </c>
      <c r="E33" s="12">
        <v>3</v>
      </c>
      <c r="F33" s="14">
        <f t="shared" si="0"/>
        <v>2720</v>
      </c>
    </row>
    <row r="34" spans="1:6" ht="17.25" customHeight="1">
      <c r="A34" s="11" t="s">
        <v>29</v>
      </c>
      <c r="B34" s="22" t="s">
        <v>135</v>
      </c>
      <c r="C34" s="22" t="s">
        <v>98</v>
      </c>
      <c r="D34" s="12">
        <v>2854</v>
      </c>
      <c r="E34" s="12">
        <v>3</v>
      </c>
      <c r="F34" s="14">
        <f t="shared" si="0"/>
        <v>2704</v>
      </c>
    </row>
    <row r="35" spans="1:6" ht="17.25" customHeight="1">
      <c r="A35" s="11" t="s">
        <v>30</v>
      </c>
      <c r="B35" s="22" t="s">
        <v>119</v>
      </c>
      <c r="C35" s="22" t="s">
        <v>86</v>
      </c>
      <c r="D35" s="12">
        <v>3000</v>
      </c>
      <c r="E35" s="12">
        <v>6</v>
      </c>
      <c r="F35" s="14">
        <f t="shared" si="0"/>
        <v>2700</v>
      </c>
    </row>
    <row r="36" spans="1:6" ht="17.25" customHeight="1">
      <c r="A36" s="11" t="s">
        <v>31</v>
      </c>
      <c r="B36" s="22" t="s">
        <v>138</v>
      </c>
      <c r="C36" s="22" t="s">
        <v>78</v>
      </c>
      <c r="D36" s="12">
        <v>2944</v>
      </c>
      <c r="E36" s="12">
        <v>5</v>
      </c>
      <c r="F36" s="14">
        <f t="shared" si="0"/>
        <v>2694</v>
      </c>
    </row>
    <row r="37" spans="1:6" ht="17.25" customHeight="1">
      <c r="A37" s="11" t="s">
        <v>32</v>
      </c>
      <c r="B37" s="22" t="s">
        <v>106</v>
      </c>
      <c r="C37" s="22" t="s">
        <v>110</v>
      </c>
      <c r="D37" s="12">
        <v>3373</v>
      </c>
      <c r="E37" s="12">
        <v>15</v>
      </c>
      <c r="F37" s="14">
        <f t="shared" si="0"/>
        <v>2623</v>
      </c>
    </row>
    <row r="38" spans="1:6" ht="17.25" customHeight="1">
      <c r="A38" s="11" t="s">
        <v>33</v>
      </c>
      <c r="B38" s="22" t="s">
        <v>152</v>
      </c>
      <c r="C38" s="22" t="s">
        <v>108</v>
      </c>
      <c r="D38" s="12">
        <v>2762</v>
      </c>
      <c r="E38" s="12">
        <v>3</v>
      </c>
      <c r="F38" s="14">
        <f t="shared" si="0"/>
        <v>2612</v>
      </c>
    </row>
    <row r="39" spans="1:6" ht="17.25" customHeight="1">
      <c r="A39" s="11" t="s">
        <v>34</v>
      </c>
      <c r="B39" s="22" t="s">
        <v>125</v>
      </c>
      <c r="C39" s="22" t="s">
        <v>82</v>
      </c>
      <c r="D39" s="12">
        <v>3029</v>
      </c>
      <c r="E39" s="12">
        <v>9</v>
      </c>
      <c r="F39" s="14">
        <f aca="true" t="shared" si="1" ref="F39:F70">D39-E39*50</f>
        <v>2579</v>
      </c>
    </row>
    <row r="40" spans="1:6" ht="17.25" customHeight="1">
      <c r="A40" s="11" t="s">
        <v>35</v>
      </c>
      <c r="B40" s="22" t="s">
        <v>139</v>
      </c>
      <c r="C40" s="22" t="s">
        <v>163</v>
      </c>
      <c r="D40" s="12">
        <v>2733</v>
      </c>
      <c r="E40" s="12">
        <v>4</v>
      </c>
      <c r="F40" s="14">
        <f t="shared" si="1"/>
        <v>2533</v>
      </c>
    </row>
    <row r="41" spans="1:6" ht="17.25" customHeight="1">
      <c r="A41" s="11" t="s">
        <v>36</v>
      </c>
      <c r="B41" s="22" t="s">
        <v>113</v>
      </c>
      <c r="C41" s="22" t="s">
        <v>88</v>
      </c>
      <c r="D41" s="12">
        <v>3371</v>
      </c>
      <c r="E41" s="12">
        <v>17</v>
      </c>
      <c r="F41" s="14">
        <f t="shared" si="1"/>
        <v>2521</v>
      </c>
    </row>
    <row r="42" spans="1:6" ht="17.25" customHeight="1">
      <c r="A42" s="11" t="s">
        <v>37</v>
      </c>
      <c r="B42" s="22" t="s">
        <v>137</v>
      </c>
      <c r="C42" s="22" t="s">
        <v>131</v>
      </c>
      <c r="D42" s="12">
        <v>2836</v>
      </c>
      <c r="E42" s="12">
        <v>8</v>
      </c>
      <c r="F42" s="14">
        <f t="shared" si="1"/>
        <v>2436</v>
      </c>
    </row>
    <row r="43" spans="1:6" ht="17.25" customHeight="1">
      <c r="A43" s="11" t="s">
        <v>38</v>
      </c>
      <c r="B43" s="22" t="s">
        <v>93</v>
      </c>
      <c r="C43" s="22" t="s">
        <v>94</v>
      </c>
      <c r="D43" s="12">
        <v>2985</v>
      </c>
      <c r="E43" s="12">
        <v>11</v>
      </c>
      <c r="F43" s="14">
        <f t="shared" si="1"/>
        <v>2435</v>
      </c>
    </row>
    <row r="44" spans="1:6" ht="17.25" customHeight="1">
      <c r="A44" s="11" t="s">
        <v>39</v>
      </c>
      <c r="B44" s="22" t="s">
        <v>120</v>
      </c>
      <c r="C44" s="22" t="s">
        <v>98</v>
      </c>
      <c r="D44" s="12">
        <v>2661</v>
      </c>
      <c r="E44" s="12">
        <v>5</v>
      </c>
      <c r="F44" s="14">
        <f t="shared" si="1"/>
        <v>2411</v>
      </c>
    </row>
    <row r="45" spans="1:6" ht="17.25" customHeight="1">
      <c r="A45" s="11" t="s">
        <v>40</v>
      </c>
      <c r="B45" s="22" t="s">
        <v>129</v>
      </c>
      <c r="C45" s="22" t="s">
        <v>163</v>
      </c>
      <c r="D45" s="12">
        <v>2798</v>
      </c>
      <c r="E45" s="12">
        <v>8</v>
      </c>
      <c r="F45" s="14">
        <f t="shared" si="1"/>
        <v>2398</v>
      </c>
    </row>
    <row r="46" spans="1:6" ht="17.25" customHeight="1">
      <c r="A46" s="11" t="s">
        <v>200</v>
      </c>
      <c r="B46" s="22" t="s">
        <v>136</v>
      </c>
      <c r="C46" s="22" t="s">
        <v>118</v>
      </c>
      <c r="D46" s="12">
        <v>2491</v>
      </c>
      <c r="E46" s="12">
        <v>2</v>
      </c>
      <c r="F46" s="14">
        <f t="shared" si="1"/>
        <v>2391</v>
      </c>
    </row>
    <row r="47" spans="1:6" ht="17.25" customHeight="1">
      <c r="A47" s="11" t="s">
        <v>200</v>
      </c>
      <c r="B47" s="22" t="s">
        <v>122</v>
      </c>
      <c r="C47" s="22" t="s">
        <v>160</v>
      </c>
      <c r="D47" s="12">
        <v>2841</v>
      </c>
      <c r="E47" s="12">
        <v>9</v>
      </c>
      <c r="F47" s="14">
        <f t="shared" si="1"/>
        <v>2391</v>
      </c>
    </row>
    <row r="48" spans="1:6" ht="17.25" customHeight="1">
      <c r="A48" s="11" t="s">
        <v>43</v>
      </c>
      <c r="B48" s="22" t="s">
        <v>101</v>
      </c>
      <c r="C48" s="22" t="s">
        <v>160</v>
      </c>
      <c r="D48" s="12">
        <v>3512</v>
      </c>
      <c r="E48" s="12">
        <v>23</v>
      </c>
      <c r="F48" s="14">
        <f t="shared" si="1"/>
        <v>2362</v>
      </c>
    </row>
    <row r="49" spans="1:6" ht="17.25" customHeight="1">
      <c r="A49" s="11" t="s">
        <v>44</v>
      </c>
      <c r="B49" s="22" t="s">
        <v>115</v>
      </c>
      <c r="C49" s="22" t="s">
        <v>161</v>
      </c>
      <c r="D49" s="12">
        <v>2851</v>
      </c>
      <c r="E49" s="12">
        <v>10</v>
      </c>
      <c r="F49" s="14">
        <f t="shared" si="1"/>
        <v>2351</v>
      </c>
    </row>
    <row r="50" spans="1:6" ht="17.25" customHeight="1">
      <c r="A50" s="11" t="s">
        <v>45</v>
      </c>
      <c r="B50" s="22" t="s">
        <v>107</v>
      </c>
      <c r="C50" s="22" t="s">
        <v>108</v>
      </c>
      <c r="D50" s="12">
        <v>2899</v>
      </c>
      <c r="E50" s="12">
        <v>11</v>
      </c>
      <c r="F50" s="14">
        <f t="shared" si="1"/>
        <v>2349</v>
      </c>
    </row>
    <row r="51" spans="1:6" ht="17.25" customHeight="1">
      <c r="A51" s="11" t="s">
        <v>46</v>
      </c>
      <c r="B51" s="22" t="s">
        <v>134</v>
      </c>
      <c r="C51" s="22" t="s">
        <v>92</v>
      </c>
      <c r="D51" s="12">
        <v>2894</v>
      </c>
      <c r="E51" s="12">
        <v>11</v>
      </c>
      <c r="F51" s="14">
        <f t="shared" si="1"/>
        <v>2344</v>
      </c>
    </row>
    <row r="52" spans="1:6" ht="17.25" customHeight="1">
      <c r="A52" s="11" t="s">
        <v>47</v>
      </c>
      <c r="B52" s="22" t="s">
        <v>154</v>
      </c>
      <c r="C52" s="22" t="s">
        <v>100</v>
      </c>
      <c r="D52" s="12">
        <v>2640</v>
      </c>
      <c r="E52" s="12">
        <v>6</v>
      </c>
      <c r="F52" s="14">
        <f t="shared" si="1"/>
        <v>2340</v>
      </c>
    </row>
    <row r="53" spans="1:6" ht="17.25" customHeight="1">
      <c r="A53" s="11" t="s">
        <v>48</v>
      </c>
      <c r="B53" s="22" t="s">
        <v>130</v>
      </c>
      <c r="C53" s="22" t="s">
        <v>131</v>
      </c>
      <c r="D53" s="12">
        <v>2482</v>
      </c>
      <c r="E53" s="12">
        <v>3</v>
      </c>
      <c r="F53" s="14">
        <f t="shared" si="1"/>
        <v>2332</v>
      </c>
    </row>
    <row r="54" spans="1:6" ht="17.25" customHeight="1">
      <c r="A54" s="11" t="s">
        <v>49</v>
      </c>
      <c r="B54" s="22" t="s">
        <v>156</v>
      </c>
      <c r="C54" s="22" t="s">
        <v>160</v>
      </c>
      <c r="D54" s="12">
        <v>2788</v>
      </c>
      <c r="E54" s="12">
        <v>10</v>
      </c>
      <c r="F54" s="14">
        <f t="shared" si="1"/>
        <v>2288</v>
      </c>
    </row>
    <row r="55" spans="1:6" ht="17.25" customHeight="1">
      <c r="A55" s="11" t="s">
        <v>50</v>
      </c>
      <c r="B55" s="22" t="s">
        <v>126</v>
      </c>
      <c r="C55" s="22" t="s">
        <v>88</v>
      </c>
      <c r="D55" s="12">
        <v>3234</v>
      </c>
      <c r="E55" s="12">
        <v>19</v>
      </c>
      <c r="F55" s="14">
        <f t="shared" si="1"/>
        <v>2284</v>
      </c>
    </row>
    <row r="56" spans="1:6" ht="17.25" customHeight="1">
      <c r="A56" s="11" t="s">
        <v>51</v>
      </c>
      <c r="B56" s="22" t="s">
        <v>104</v>
      </c>
      <c r="C56" s="22" t="s">
        <v>105</v>
      </c>
      <c r="D56" s="12">
        <v>2728</v>
      </c>
      <c r="E56" s="12">
        <v>9</v>
      </c>
      <c r="F56" s="14">
        <f t="shared" si="1"/>
        <v>2278</v>
      </c>
    </row>
    <row r="57" spans="1:6" ht="17.25" customHeight="1">
      <c r="A57" s="11" t="s">
        <v>52</v>
      </c>
      <c r="B57" s="22" t="s">
        <v>142</v>
      </c>
      <c r="C57" s="22" t="s">
        <v>94</v>
      </c>
      <c r="D57" s="12">
        <v>3026</v>
      </c>
      <c r="E57" s="12">
        <v>15</v>
      </c>
      <c r="F57" s="14">
        <f t="shared" si="1"/>
        <v>2276</v>
      </c>
    </row>
    <row r="58" spans="1:6" ht="17.25" customHeight="1">
      <c r="A58" s="11" t="s">
        <v>53</v>
      </c>
      <c r="B58" s="22" t="s">
        <v>117</v>
      </c>
      <c r="C58" s="22" t="s">
        <v>118</v>
      </c>
      <c r="D58" s="12">
        <v>2914</v>
      </c>
      <c r="E58" s="12">
        <v>13</v>
      </c>
      <c r="F58" s="14">
        <f t="shared" si="1"/>
        <v>2264</v>
      </c>
    </row>
    <row r="59" spans="1:6" ht="17.25" customHeight="1">
      <c r="A59" s="11" t="s">
        <v>54</v>
      </c>
      <c r="B59" s="22" t="s">
        <v>99</v>
      </c>
      <c r="C59" s="22" t="s">
        <v>100</v>
      </c>
      <c r="D59" s="12">
        <v>2959</v>
      </c>
      <c r="E59" s="12">
        <v>14</v>
      </c>
      <c r="F59" s="14">
        <f t="shared" si="1"/>
        <v>2259</v>
      </c>
    </row>
    <row r="60" spans="1:6" ht="17.25" customHeight="1">
      <c r="A60" s="11" t="s">
        <v>55</v>
      </c>
      <c r="B60" s="22" t="s">
        <v>114</v>
      </c>
      <c r="C60" s="22" t="s">
        <v>105</v>
      </c>
      <c r="D60" s="12">
        <v>3396</v>
      </c>
      <c r="E60" s="12">
        <v>23</v>
      </c>
      <c r="F60" s="14">
        <f t="shared" si="1"/>
        <v>2246</v>
      </c>
    </row>
    <row r="61" spans="1:6" ht="17.25" customHeight="1">
      <c r="A61" s="11" t="s">
        <v>56</v>
      </c>
      <c r="B61" s="22" t="s">
        <v>146</v>
      </c>
      <c r="C61" s="22" t="s">
        <v>164</v>
      </c>
      <c r="D61" s="12">
        <v>2584</v>
      </c>
      <c r="E61" s="12">
        <v>8</v>
      </c>
      <c r="F61" s="14">
        <f t="shared" si="1"/>
        <v>2184</v>
      </c>
    </row>
    <row r="62" spans="1:6" ht="17.25" customHeight="1">
      <c r="A62" s="11" t="s">
        <v>57</v>
      </c>
      <c r="B62" s="22" t="s">
        <v>121</v>
      </c>
      <c r="C62" s="22" t="s">
        <v>161</v>
      </c>
      <c r="D62" s="12">
        <v>2816</v>
      </c>
      <c r="E62" s="12">
        <v>13</v>
      </c>
      <c r="F62" s="14">
        <f t="shared" si="1"/>
        <v>2166</v>
      </c>
    </row>
    <row r="63" spans="1:6" ht="17.25" customHeight="1">
      <c r="A63" s="11" t="s">
        <v>58</v>
      </c>
      <c r="B63" s="22" t="s">
        <v>141</v>
      </c>
      <c r="C63" s="22" t="s">
        <v>82</v>
      </c>
      <c r="D63" s="12">
        <v>2356</v>
      </c>
      <c r="E63" s="12">
        <v>4</v>
      </c>
      <c r="F63" s="14">
        <f t="shared" si="1"/>
        <v>2156</v>
      </c>
    </row>
    <row r="64" spans="1:6" ht="17.25" customHeight="1">
      <c r="A64" s="11" t="s">
        <v>59</v>
      </c>
      <c r="B64" s="22" t="s">
        <v>155</v>
      </c>
      <c r="C64" s="22" t="s">
        <v>160</v>
      </c>
      <c r="D64" s="12">
        <v>2816</v>
      </c>
      <c r="E64" s="12">
        <v>15</v>
      </c>
      <c r="F64" s="14">
        <f t="shared" si="1"/>
        <v>2066</v>
      </c>
    </row>
    <row r="65" spans="1:6" ht="17.25" customHeight="1">
      <c r="A65" s="11" t="s">
        <v>60</v>
      </c>
      <c r="B65" s="22" t="s">
        <v>157</v>
      </c>
      <c r="C65" s="22" t="s">
        <v>90</v>
      </c>
      <c r="D65" s="12">
        <v>2455</v>
      </c>
      <c r="E65" s="12">
        <v>8</v>
      </c>
      <c r="F65" s="14">
        <f t="shared" si="1"/>
        <v>2055</v>
      </c>
    </row>
    <row r="66" spans="1:6" ht="17.25" customHeight="1">
      <c r="A66" s="11" t="s">
        <v>61</v>
      </c>
      <c r="B66" s="22" t="s">
        <v>133</v>
      </c>
      <c r="C66" s="22" t="s">
        <v>92</v>
      </c>
      <c r="D66" s="12">
        <v>2702</v>
      </c>
      <c r="E66" s="12">
        <v>13</v>
      </c>
      <c r="F66" s="14">
        <f t="shared" si="1"/>
        <v>2052</v>
      </c>
    </row>
    <row r="67" spans="1:6" ht="17.25" customHeight="1">
      <c r="A67" s="11" t="s">
        <v>62</v>
      </c>
      <c r="B67" s="22" t="s">
        <v>159</v>
      </c>
      <c r="C67" s="22" t="s">
        <v>160</v>
      </c>
      <c r="D67" s="12">
        <v>2443</v>
      </c>
      <c r="E67" s="12">
        <v>8</v>
      </c>
      <c r="F67" s="14">
        <f t="shared" si="1"/>
        <v>2043</v>
      </c>
    </row>
    <row r="68" spans="1:6" ht="17.25" customHeight="1">
      <c r="A68" s="11" t="s">
        <v>63</v>
      </c>
      <c r="B68" s="22" t="s">
        <v>128</v>
      </c>
      <c r="C68" s="22" t="s">
        <v>75</v>
      </c>
      <c r="D68" s="12">
        <v>2834</v>
      </c>
      <c r="E68" s="12">
        <v>16</v>
      </c>
      <c r="F68" s="14">
        <f t="shared" si="1"/>
        <v>2034</v>
      </c>
    </row>
    <row r="69" spans="1:6" ht="17.25" customHeight="1">
      <c r="A69" s="11" t="s">
        <v>64</v>
      </c>
      <c r="B69" s="22" t="s">
        <v>127</v>
      </c>
      <c r="C69" s="22" t="s">
        <v>108</v>
      </c>
      <c r="D69" s="12">
        <v>2602</v>
      </c>
      <c r="E69" s="12">
        <v>12</v>
      </c>
      <c r="F69" s="14">
        <f t="shared" si="1"/>
        <v>2002</v>
      </c>
    </row>
    <row r="70" spans="1:6" ht="17.25" customHeight="1">
      <c r="A70" s="11" t="s">
        <v>65</v>
      </c>
      <c r="B70" s="22" t="s">
        <v>140</v>
      </c>
      <c r="C70" s="22" t="s">
        <v>98</v>
      </c>
      <c r="D70" s="12">
        <v>2752</v>
      </c>
      <c r="E70" s="12">
        <v>17</v>
      </c>
      <c r="F70" s="14">
        <f t="shared" si="1"/>
        <v>1902</v>
      </c>
    </row>
    <row r="71" spans="1:6" ht="17.25" customHeight="1">
      <c r="A71" s="11" t="s">
        <v>66</v>
      </c>
      <c r="B71" s="22" t="s">
        <v>158</v>
      </c>
      <c r="C71" s="22" t="s">
        <v>108</v>
      </c>
      <c r="D71" s="12">
        <v>2556</v>
      </c>
      <c r="E71" s="12">
        <v>14</v>
      </c>
      <c r="F71" s="14">
        <f aca="true" t="shared" si="2" ref="F71:F78">D71-E71*50</f>
        <v>1856</v>
      </c>
    </row>
    <row r="72" spans="1:6" ht="17.25" customHeight="1">
      <c r="A72" s="11" t="s">
        <v>67</v>
      </c>
      <c r="B72" s="22" t="s">
        <v>144</v>
      </c>
      <c r="C72" s="22" t="s">
        <v>160</v>
      </c>
      <c r="D72" s="12">
        <v>2509</v>
      </c>
      <c r="E72" s="12">
        <v>14</v>
      </c>
      <c r="F72" s="14">
        <f t="shared" si="2"/>
        <v>1809</v>
      </c>
    </row>
    <row r="73" spans="1:6" ht="17.25" customHeight="1">
      <c r="A73" s="11" t="s">
        <v>68</v>
      </c>
      <c r="B73" s="22" t="s">
        <v>147</v>
      </c>
      <c r="C73" s="22" t="s">
        <v>131</v>
      </c>
      <c r="D73" s="12">
        <v>2498</v>
      </c>
      <c r="E73" s="12">
        <v>14</v>
      </c>
      <c r="F73" s="14">
        <f t="shared" si="2"/>
        <v>1798</v>
      </c>
    </row>
    <row r="74" spans="1:6" ht="17.25" customHeight="1">
      <c r="A74" s="11" t="s">
        <v>69</v>
      </c>
      <c r="B74" s="22" t="s">
        <v>123</v>
      </c>
      <c r="C74" s="22" t="s">
        <v>162</v>
      </c>
      <c r="D74" s="12">
        <v>3192</v>
      </c>
      <c r="E74" s="12">
        <v>29</v>
      </c>
      <c r="F74" s="14">
        <f t="shared" si="2"/>
        <v>1742</v>
      </c>
    </row>
    <row r="75" spans="1:6" ht="17.25" customHeight="1">
      <c r="A75" s="11" t="s">
        <v>70</v>
      </c>
      <c r="B75" s="22" t="s">
        <v>151</v>
      </c>
      <c r="C75" s="22" t="s">
        <v>118</v>
      </c>
      <c r="D75" s="12">
        <v>2830</v>
      </c>
      <c r="E75" s="12">
        <v>22</v>
      </c>
      <c r="F75" s="14">
        <f t="shared" si="2"/>
        <v>1730</v>
      </c>
    </row>
    <row r="76" spans="1:6" ht="17.25" customHeight="1">
      <c r="A76" s="11" t="s">
        <v>71</v>
      </c>
      <c r="B76" s="22" t="s">
        <v>145</v>
      </c>
      <c r="C76" s="22" t="s">
        <v>86</v>
      </c>
      <c r="D76" s="12">
        <v>2568</v>
      </c>
      <c r="E76" s="12">
        <v>18</v>
      </c>
      <c r="F76" s="14">
        <f t="shared" si="2"/>
        <v>1668</v>
      </c>
    </row>
    <row r="77" spans="1:6" ht="17.25" customHeight="1">
      <c r="A77" s="11" t="s">
        <v>72</v>
      </c>
      <c r="B77" s="22" t="s">
        <v>148</v>
      </c>
      <c r="C77" s="22" t="s">
        <v>160</v>
      </c>
      <c r="D77" s="12">
        <v>2339</v>
      </c>
      <c r="E77" s="12">
        <v>14</v>
      </c>
      <c r="F77" s="14">
        <f t="shared" si="2"/>
        <v>1639</v>
      </c>
    </row>
    <row r="78" spans="1:6" ht="17.25" customHeight="1" thickBot="1">
      <c r="A78" s="15" t="s">
        <v>73</v>
      </c>
      <c r="B78" s="24" t="s">
        <v>150</v>
      </c>
      <c r="C78" s="24" t="s">
        <v>105</v>
      </c>
      <c r="D78" s="16">
        <v>2602</v>
      </c>
      <c r="E78" s="16">
        <v>30</v>
      </c>
      <c r="F78" s="17">
        <f t="shared" si="2"/>
        <v>1102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21.00390625" style="0" bestFit="1" customWidth="1"/>
    <col min="3" max="3" width="27.00390625" style="0" bestFit="1" customWidth="1"/>
    <col min="4" max="4" width="9.140625" style="6" customWidth="1"/>
    <col min="5" max="5" width="9.28125" style="6" customWidth="1"/>
    <col min="6" max="6" width="9.140625" style="6" customWidth="1"/>
    <col min="8" max="8" width="17.7109375" style="0" customWidth="1"/>
  </cols>
  <sheetData>
    <row r="1" spans="1:6" ht="23.25">
      <c r="A1" s="34" t="s">
        <v>168</v>
      </c>
      <c r="B1" s="34"/>
      <c r="C1" s="34"/>
      <c r="D1" s="34"/>
      <c r="E1" s="34"/>
      <c r="F1" s="34"/>
    </row>
    <row r="2" spans="1:6" ht="18">
      <c r="A2" s="35" t="s">
        <v>183</v>
      </c>
      <c r="B2" s="35"/>
      <c r="C2" s="35"/>
      <c r="D2" s="35"/>
      <c r="E2" s="35"/>
      <c r="F2" s="35"/>
    </row>
    <row r="3" spans="1:6" ht="18">
      <c r="A3" s="35" t="s">
        <v>188</v>
      </c>
      <c r="B3" s="35"/>
      <c r="C3" s="35"/>
      <c r="D3" s="35"/>
      <c r="E3" s="35"/>
      <c r="F3" s="35"/>
    </row>
    <row r="4" spans="1:6" ht="12.75">
      <c r="A4" s="36" t="s">
        <v>192</v>
      </c>
      <c r="B4" s="36"/>
      <c r="C4" s="36"/>
      <c r="D4" s="36"/>
      <c r="E4" s="36"/>
      <c r="F4" s="36"/>
    </row>
    <row r="5" ht="13.5" thickBot="1"/>
    <row r="6" spans="1:6" ht="17.25" customHeight="1">
      <c r="A6" s="7" t="s">
        <v>0</v>
      </c>
      <c r="B6" s="8" t="s">
        <v>1</v>
      </c>
      <c r="C6" s="8" t="s">
        <v>167</v>
      </c>
      <c r="D6" s="18" t="s">
        <v>184</v>
      </c>
      <c r="E6" s="25" t="s">
        <v>185</v>
      </c>
      <c r="F6" s="9" t="s">
        <v>186</v>
      </c>
    </row>
    <row r="7" spans="1:6" ht="17.25" customHeight="1">
      <c r="A7" s="11" t="s">
        <v>2</v>
      </c>
      <c r="B7" s="22" t="s">
        <v>74</v>
      </c>
      <c r="C7" s="22" t="s">
        <v>75</v>
      </c>
      <c r="D7" s="12">
        <v>4696</v>
      </c>
      <c r="E7" s="12">
        <v>5</v>
      </c>
      <c r="F7" s="14">
        <f aca="true" t="shared" si="0" ref="F7:F41">D7-E7*100</f>
        <v>4196</v>
      </c>
    </row>
    <row r="8" spans="1:6" ht="17.25" customHeight="1">
      <c r="A8" s="11" t="s">
        <v>201</v>
      </c>
      <c r="B8" s="22" t="s">
        <v>77</v>
      </c>
      <c r="C8" s="22" t="s">
        <v>78</v>
      </c>
      <c r="D8" s="12">
        <v>4172</v>
      </c>
      <c r="E8" s="12">
        <v>6</v>
      </c>
      <c r="F8" s="14">
        <f t="shared" si="0"/>
        <v>3572</v>
      </c>
    </row>
    <row r="9" spans="1:6" ht="17.25" customHeight="1">
      <c r="A9" s="11" t="s">
        <v>201</v>
      </c>
      <c r="B9" s="22" t="s">
        <v>79</v>
      </c>
      <c r="C9" s="22" t="s">
        <v>80</v>
      </c>
      <c r="D9" s="12">
        <v>4172</v>
      </c>
      <c r="E9" s="12">
        <v>6</v>
      </c>
      <c r="F9" s="14">
        <f t="shared" si="0"/>
        <v>3572</v>
      </c>
    </row>
    <row r="10" spans="1:6" ht="17.25" customHeight="1">
      <c r="A10" s="11" t="s">
        <v>5</v>
      </c>
      <c r="B10" s="22" t="s">
        <v>89</v>
      </c>
      <c r="C10" s="22" t="s">
        <v>90</v>
      </c>
      <c r="D10" s="12">
        <v>3566</v>
      </c>
      <c r="E10" s="12">
        <v>1</v>
      </c>
      <c r="F10" s="14">
        <f t="shared" si="0"/>
        <v>3466</v>
      </c>
    </row>
    <row r="11" spans="1:6" ht="17.25" customHeight="1">
      <c r="A11" s="11" t="s">
        <v>6</v>
      </c>
      <c r="B11" s="22" t="s">
        <v>85</v>
      </c>
      <c r="C11" s="22" t="s">
        <v>86</v>
      </c>
      <c r="D11" s="12">
        <v>3682</v>
      </c>
      <c r="E11" s="12">
        <v>3</v>
      </c>
      <c r="F11" s="14">
        <f t="shared" si="0"/>
        <v>3382</v>
      </c>
    </row>
    <row r="12" spans="1:6" ht="17.25" customHeight="1">
      <c r="A12" s="11" t="s">
        <v>7</v>
      </c>
      <c r="B12" s="22" t="s">
        <v>87</v>
      </c>
      <c r="C12" s="22" t="s">
        <v>88</v>
      </c>
      <c r="D12" s="12">
        <v>3734</v>
      </c>
      <c r="E12" s="12">
        <v>4</v>
      </c>
      <c r="F12" s="14">
        <f t="shared" si="0"/>
        <v>3334</v>
      </c>
    </row>
    <row r="13" spans="1:6" ht="17.25" customHeight="1">
      <c r="A13" s="11" t="s">
        <v>8</v>
      </c>
      <c r="B13" s="22" t="s">
        <v>97</v>
      </c>
      <c r="C13" s="22" t="s">
        <v>98</v>
      </c>
      <c r="D13" s="12">
        <v>3725</v>
      </c>
      <c r="E13" s="12">
        <v>4</v>
      </c>
      <c r="F13" s="14">
        <f t="shared" si="0"/>
        <v>3325</v>
      </c>
    </row>
    <row r="14" spans="1:6" ht="17.25" customHeight="1">
      <c r="A14" s="11" t="s">
        <v>9</v>
      </c>
      <c r="B14" s="22" t="s">
        <v>95</v>
      </c>
      <c r="C14" s="22" t="s">
        <v>164</v>
      </c>
      <c r="D14" s="12">
        <v>3706</v>
      </c>
      <c r="E14" s="12">
        <v>4</v>
      </c>
      <c r="F14" s="14">
        <f t="shared" si="0"/>
        <v>3306</v>
      </c>
    </row>
    <row r="15" spans="1:6" ht="17.25" customHeight="1">
      <c r="A15" s="11" t="s">
        <v>10</v>
      </c>
      <c r="B15" s="22" t="s">
        <v>165</v>
      </c>
      <c r="C15" s="22" t="s">
        <v>82</v>
      </c>
      <c r="D15" s="12">
        <v>3305</v>
      </c>
      <c r="E15" s="12">
        <v>0</v>
      </c>
      <c r="F15" s="14">
        <f t="shared" si="0"/>
        <v>3305</v>
      </c>
    </row>
    <row r="16" spans="1:6" ht="17.25" customHeight="1">
      <c r="A16" s="11" t="s">
        <v>11</v>
      </c>
      <c r="B16" s="22" t="s">
        <v>81</v>
      </c>
      <c r="C16" s="22" t="s">
        <v>82</v>
      </c>
      <c r="D16" s="12">
        <v>3790</v>
      </c>
      <c r="E16" s="12">
        <v>5</v>
      </c>
      <c r="F16" s="14">
        <f t="shared" si="0"/>
        <v>3290</v>
      </c>
    </row>
    <row r="17" spans="1:6" ht="17.25" customHeight="1">
      <c r="A17" s="11" t="s">
        <v>12</v>
      </c>
      <c r="B17" s="22" t="s">
        <v>170</v>
      </c>
      <c r="C17" s="22" t="s">
        <v>162</v>
      </c>
      <c r="D17" s="12">
        <v>4179</v>
      </c>
      <c r="E17" s="12">
        <v>9</v>
      </c>
      <c r="F17" s="14">
        <f t="shared" si="0"/>
        <v>3279</v>
      </c>
    </row>
    <row r="18" spans="1:6" ht="17.25" customHeight="1">
      <c r="A18" s="11" t="s">
        <v>13</v>
      </c>
      <c r="B18" s="22" t="s">
        <v>103</v>
      </c>
      <c r="C18" s="22" t="s">
        <v>90</v>
      </c>
      <c r="D18" s="12">
        <v>3323</v>
      </c>
      <c r="E18" s="12">
        <v>1</v>
      </c>
      <c r="F18" s="14">
        <f t="shared" si="0"/>
        <v>3223</v>
      </c>
    </row>
    <row r="19" spans="1:6" ht="17.25" customHeight="1">
      <c r="A19" s="11" t="s">
        <v>14</v>
      </c>
      <c r="B19" s="22" t="s">
        <v>149</v>
      </c>
      <c r="C19" s="22" t="s">
        <v>162</v>
      </c>
      <c r="D19" s="12">
        <v>3371</v>
      </c>
      <c r="E19" s="12">
        <v>2</v>
      </c>
      <c r="F19" s="14">
        <f t="shared" si="0"/>
        <v>3171</v>
      </c>
    </row>
    <row r="20" spans="1:6" ht="17.25" customHeight="1">
      <c r="A20" s="11" t="s">
        <v>15</v>
      </c>
      <c r="B20" s="22" t="s">
        <v>93</v>
      </c>
      <c r="C20" s="22" t="s">
        <v>94</v>
      </c>
      <c r="D20" s="12">
        <v>3498</v>
      </c>
      <c r="E20" s="12">
        <v>4</v>
      </c>
      <c r="F20" s="14">
        <f t="shared" si="0"/>
        <v>3098</v>
      </c>
    </row>
    <row r="21" spans="1:6" ht="17.25" customHeight="1">
      <c r="A21" s="11" t="s">
        <v>16</v>
      </c>
      <c r="B21" s="22" t="s">
        <v>112</v>
      </c>
      <c r="C21" s="22" t="s">
        <v>162</v>
      </c>
      <c r="D21" s="12">
        <v>3256</v>
      </c>
      <c r="E21" s="12">
        <v>2</v>
      </c>
      <c r="F21" s="14">
        <f t="shared" si="0"/>
        <v>3056</v>
      </c>
    </row>
    <row r="22" spans="1:6" ht="17.25" customHeight="1">
      <c r="A22" s="11" t="s">
        <v>17</v>
      </c>
      <c r="B22" s="22" t="s">
        <v>143</v>
      </c>
      <c r="C22" s="22" t="s">
        <v>105</v>
      </c>
      <c r="D22" s="12">
        <v>3634</v>
      </c>
      <c r="E22" s="12">
        <v>6</v>
      </c>
      <c r="F22" s="14">
        <f t="shared" si="0"/>
        <v>3034</v>
      </c>
    </row>
    <row r="23" spans="1:6" ht="17.25" customHeight="1">
      <c r="A23" s="11" t="s">
        <v>18</v>
      </c>
      <c r="B23" s="22" t="s">
        <v>116</v>
      </c>
      <c r="C23" s="22" t="s">
        <v>164</v>
      </c>
      <c r="D23" s="12">
        <v>3234</v>
      </c>
      <c r="E23" s="12">
        <v>2</v>
      </c>
      <c r="F23" s="14">
        <f t="shared" si="0"/>
        <v>3034</v>
      </c>
    </row>
    <row r="24" spans="1:6" ht="17.25" customHeight="1">
      <c r="A24" s="11" t="s">
        <v>19</v>
      </c>
      <c r="B24" s="22" t="s">
        <v>84</v>
      </c>
      <c r="C24" s="22" t="s">
        <v>162</v>
      </c>
      <c r="D24" s="12">
        <v>3827</v>
      </c>
      <c r="E24" s="12">
        <v>8</v>
      </c>
      <c r="F24" s="14">
        <f t="shared" si="0"/>
        <v>3027</v>
      </c>
    </row>
    <row r="25" spans="1:6" ht="17.25" customHeight="1">
      <c r="A25" s="11" t="s">
        <v>20</v>
      </c>
      <c r="B25" s="22" t="s">
        <v>83</v>
      </c>
      <c r="C25" s="22" t="s">
        <v>110</v>
      </c>
      <c r="D25" s="12">
        <v>3806</v>
      </c>
      <c r="E25" s="12">
        <v>8</v>
      </c>
      <c r="F25" s="14">
        <f t="shared" si="0"/>
        <v>3006</v>
      </c>
    </row>
    <row r="26" spans="1:6" ht="17.25" customHeight="1">
      <c r="A26" s="11" t="s">
        <v>21</v>
      </c>
      <c r="B26" s="22" t="s">
        <v>99</v>
      </c>
      <c r="C26" s="22" t="s">
        <v>100</v>
      </c>
      <c r="D26" s="12">
        <v>3469</v>
      </c>
      <c r="E26" s="12">
        <v>5</v>
      </c>
      <c r="F26" s="14">
        <f t="shared" si="0"/>
        <v>2969</v>
      </c>
    </row>
    <row r="27" spans="1:6" ht="17.25" customHeight="1">
      <c r="A27" s="11" t="s">
        <v>22</v>
      </c>
      <c r="B27" s="22" t="s">
        <v>102</v>
      </c>
      <c r="C27" s="22" t="s">
        <v>94</v>
      </c>
      <c r="D27" s="12">
        <v>3667</v>
      </c>
      <c r="E27" s="12">
        <v>7</v>
      </c>
      <c r="F27" s="14">
        <f t="shared" si="0"/>
        <v>2967</v>
      </c>
    </row>
    <row r="28" spans="1:6" ht="17.25" customHeight="1">
      <c r="A28" s="11" t="s">
        <v>23</v>
      </c>
      <c r="B28" s="22" t="s">
        <v>125</v>
      </c>
      <c r="C28" s="22" t="s">
        <v>82</v>
      </c>
      <c r="D28" s="12">
        <v>3151</v>
      </c>
      <c r="E28" s="12">
        <v>2</v>
      </c>
      <c r="F28" s="14">
        <f t="shared" si="0"/>
        <v>2951</v>
      </c>
    </row>
    <row r="29" spans="1:6" ht="17.25" customHeight="1">
      <c r="A29" s="11" t="s">
        <v>24</v>
      </c>
      <c r="B29" s="22" t="s">
        <v>115</v>
      </c>
      <c r="C29" s="22" t="s">
        <v>161</v>
      </c>
      <c r="D29" s="12">
        <v>3122</v>
      </c>
      <c r="E29" s="12">
        <v>2</v>
      </c>
      <c r="F29" s="14">
        <f t="shared" si="0"/>
        <v>2922</v>
      </c>
    </row>
    <row r="30" spans="1:6" ht="17.25" customHeight="1">
      <c r="A30" s="11" t="s">
        <v>25</v>
      </c>
      <c r="B30" s="22" t="s">
        <v>129</v>
      </c>
      <c r="C30" s="22" t="s">
        <v>163</v>
      </c>
      <c r="D30" s="12">
        <v>2994</v>
      </c>
      <c r="E30" s="12">
        <v>1</v>
      </c>
      <c r="F30" s="14">
        <f t="shared" si="0"/>
        <v>2894</v>
      </c>
    </row>
    <row r="31" spans="1:6" ht="17.25" customHeight="1">
      <c r="A31" s="11" t="s">
        <v>26</v>
      </c>
      <c r="B31" s="22" t="s">
        <v>114</v>
      </c>
      <c r="C31" s="22" t="s">
        <v>105</v>
      </c>
      <c r="D31" s="12">
        <v>3160</v>
      </c>
      <c r="E31" s="12">
        <v>3</v>
      </c>
      <c r="F31" s="14">
        <f t="shared" si="0"/>
        <v>2860</v>
      </c>
    </row>
    <row r="32" spans="1:6" ht="17.25" customHeight="1">
      <c r="A32" s="11" t="s">
        <v>27</v>
      </c>
      <c r="B32" s="22" t="s">
        <v>96</v>
      </c>
      <c r="C32" s="22" t="s">
        <v>161</v>
      </c>
      <c r="D32" s="12">
        <v>3418</v>
      </c>
      <c r="E32" s="12">
        <v>6</v>
      </c>
      <c r="F32" s="14">
        <f t="shared" si="0"/>
        <v>2818</v>
      </c>
    </row>
    <row r="33" spans="1:6" ht="17.25" customHeight="1">
      <c r="A33" s="11" t="s">
        <v>28</v>
      </c>
      <c r="B33" s="22" t="s">
        <v>109</v>
      </c>
      <c r="C33" s="22" t="s">
        <v>110</v>
      </c>
      <c r="D33" s="12">
        <v>3610</v>
      </c>
      <c r="E33" s="12">
        <v>8</v>
      </c>
      <c r="F33" s="14">
        <f t="shared" si="0"/>
        <v>2810</v>
      </c>
    </row>
    <row r="34" spans="1:6" ht="17.25" customHeight="1">
      <c r="A34" s="11" t="s">
        <v>29</v>
      </c>
      <c r="B34" s="22" t="s">
        <v>120</v>
      </c>
      <c r="C34" s="22" t="s">
        <v>98</v>
      </c>
      <c r="D34" s="12">
        <v>2986</v>
      </c>
      <c r="E34" s="12">
        <v>2</v>
      </c>
      <c r="F34" s="14">
        <f t="shared" si="0"/>
        <v>2786</v>
      </c>
    </row>
    <row r="35" spans="1:6" ht="17.25" customHeight="1">
      <c r="A35" s="11" t="s">
        <v>30</v>
      </c>
      <c r="B35" s="22" t="s">
        <v>137</v>
      </c>
      <c r="C35" s="22" t="s">
        <v>131</v>
      </c>
      <c r="D35" s="12">
        <v>3085</v>
      </c>
      <c r="E35" s="12">
        <v>3</v>
      </c>
      <c r="F35" s="14">
        <f t="shared" si="0"/>
        <v>2785</v>
      </c>
    </row>
    <row r="36" spans="1:6" ht="17.25" customHeight="1">
      <c r="A36" s="11" t="s">
        <v>31</v>
      </c>
      <c r="B36" s="22" t="s">
        <v>119</v>
      </c>
      <c r="C36" s="22" t="s">
        <v>86</v>
      </c>
      <c r="D36" s="12">
        <v>2984</v>
      </c>
      <c r="E36" s="12">
        <v>2</v>
      </c>
      <c r="F36" s="14">
        <f t="shared" si="0"/>
        <v>2784</v>
      </c>
    </row>
    <row r="37" spans="1:6" ht="17.25" customHeight="1">
      <c r="A37" s="11" t="s">
        <v>32</v>
      </c>
      <c r="B37" s="22" t="s">
        <v>121</v>
      </c>
      <c r="C37" s="22" t="s">
        <v>161</v>
      </c>
      <c r="D37" s="12">
        <v>3265</v>
      </c>
      <c r="E37" s="12">
        <v>5</v>
      </c>
      <c r="F37" s="14">
        <f t="shared" si="0"/>
        <v>2765</v>
      </c>
    </row>
    <row r="38" spans="1:6" ht="17.25" customHeight="1">
      <c r="A38" s="11" t="s">
        <v>33</v>
      </c>
      <c r="B38" s="22" t="s">
        <v>123</v>
      </c>
      <c r="C38" s="22" t="s">
        <v>162</v>
      </c>
      <c r="D38" s="12">
        <v>3165</v>
      </c>
      <c r="E38" s="12">
        <v>4</v>
      </c>
      <c r="F38" s="14">
        <f t="shared" si="0"/>
        <v>2765</v>
      </c>
    </row>
    <row r="39" spans="1:6" ht="17.25" customHeight="1">
      <c r="A39" s="11" t="s">
        <v>34</v>
      </c>
      <c r="B39" s="22" t="s">
        <v>142</v>
      </c>
      <c r="C39" s="22" t="s">
        <v>94</v>
      </c>
      <c r="D39" s="12">
        <v>3258</v>
      </c>
      <c r="E39" s="12">
        <v>5</v>
      </c>
      <c r="F39" s="14">
        <f t="shared" si="0"/>
        <v>2758</v>
      </c>
    </row>
    <row r="40" spans="1:6" ht="17.25" customHeight="1">
      <c r="A40" s="11" t="s">
        <v>35</v>
      </c>
      <c r="B40" s="22" t="s">
        <v>159</v>
      </c>
      <c r="C40" s="22" t="s">
        <v>160</v>
      </c>
      <c r="D40" s="12">
        <v>2917</v>
      </c>
      <c r="E40" s="12">
        <v>2</v>
      </c>
      <c r="F40" s="14">
        <f t="shared" si="0"/>
        <v>2717</v>
      </c>
    </row>
    <row r="41" spans="1:6" ht="17.25" customHeight="1">
      <c r="A41" s="11" t="s">
        <v>36</v>
      </c>
      <c r="B41" s="22" t="s">
        <v>155</v>
      </c>
      <c r="C41" s="22" t="s">
        <v>160</v>
      </c>
      <c r="D41" s="12">
        <v>2912</v>
      </c>
      <c r="E41" s="12">
        <v>2</v>
      </c>
      <c r="F41" s="14">
        <f t="shared" si="0"/>
        <v>2712</v>
      </c>
    </row>
    <row r="42" spans="1:6" ht="17.25" customHeight="1">
      <c r="A42" s="11" t="s">
        <v>37</v>
      </c>
      <c r="B42" s="22" t="s">
        <v>107</v>
      </c>
      <c r="C42" s="22" t="s">
        <v>108</v>
      </c>
      <c r="D42" s="12">
        <v>3196</v>
      </c>
      <c r="E42" s="12">
        <v>5</v>
      </c>
      <c r="F42" s="14">
        <f aca="true" t="shared" si="1" ref="F42:F78">D42-E42*100</f>
        <v>2696</v>
      </c>
    </row>
    <row r="43" spans="1:6" ht="17.25" customHeight="1">
      <c r="A43" s="11" t="s">
        <v>38</v>
      </c>
      <c r="B43" s="22" t="s">
        <v>153</v>
      </c>
      <c r="C43" s="22" t="s">
        <v>94</v>
      </c>
      <c r="D43" s="12">
        <v>3011</v>
      </c>
      <c r="E43" s="12">
        <v>4</v>
      </c>
      <c r="F43" s="14">
        <f t="shared" si="1"/>
        <v>2611</v>
      </c>
    </row>
    <row r="44" spans="1:6" ht="17.25" customHeight="1">
      <c r="A44" s="11" t="s">
        <v>39</v>
      </c>
      <c r="B44" s="22" t="s">
        <v>117</v>
      </c>
      <c r="C44" s="22" t="s">
        <v>118</v>
      </c>
      <c r="D44" s="12">
        <v>2984</v>
      </c>
      <c r="E44" s="12">
        <v>4</v>
      </c>
      <c r="F44" s="14">
        <f t="shared" si="1"/>
        <v>2584</v>
      </c>
    </row>
    <row r="45" spans="1:6" ht="17.25" customHeight="1">
      <c r="A45" s="11" t="s">
        <v>40</v>
      </c>
      <c r="B45" s="22" t="s">
        <v>128</v>
      </c>
      <c r="C45" s="22" t="s">
        <v>75</v>
      </c>
      <c r="D45" s="12">
        <v>2881</v>
      </c>
      <c r="E45" s="12">
        <v>3</v>
      </c>
      <c r="F45" s="14">
        <f t="shared" si="1"/>
        <v>2581</v>
      </c>
    </row>
    <row r="46" spans="1:6" ht="17.25" customHeight="1">
      <c r="A46" s="11" t="s">
        <v>41</v>
      </c>
      <c r="B46" s="22" t="s">
        <v>91</v>
      </c>
      <c r="C46" s="22" t="s">
        <v>92</v>
      </c>
      <c r="D46" s="12">
        <v>3477</v>
      </c>
      <c r="E46" s="12">
        <v>9</v>
      </c>
      <c r="F46" s="14">
        <f t="shared" si="1"/>
        <v>2577</v>
      </c>
    </row>
    <row r="47" spans="1:6" ht="17.25" customHeight="1">
      <c r="A47" s="11" t="s">
        <v>42</v>
      </c>
      <c r="B47" s="22" t="s">
        <v>132</v>
      </c>
      <c r="C47" s="22" t="s">
        <v>75</v>
      </c>
      <c r="D47" s="12">
        <v>2960</v>
      </c>
      <c r="E47" s="12">
        <v>4</v>
      </c>
      <c r="F47" s="14">
        <f t="shared" si="1"/>
        <v>2560</v>
      </c>
    </row>
    <row r="48" spans="1:6" ht="17.25" customHeight="1">
      <c r="A48" s="11" t="s">
        <v>43</v>
      </c>
      <c r="B48" s="22" t="s">
        <v>136</v>
      </c>
      <c r="C48" s="22" t="s">
        <v>118</v>
      </c>
      <c r="D48" s="12">
        <v>2647</v>
      </c>
      <c r="E48" s="12">
        <v>1</v>
      </c>
      <c r="F48" s="14">
        <f t="shared" si="1"/>
        <v>2547</v>
      </c>
    </row>
    <row r="49" spans="1:6" ht="17.25" customHeight="1">
      <c r="A49" s="11" t="s">
        <v>44</v>
      </c>
      <c r="B49" s="22" t="s">
        <v>140</v>
      </c>
      <c r="C49" s="22" t="s">
        <v>98</v>
      </c>
      <c r="D49" s="12">
        <v>3033</v>
      </c>
      <c r="E49" s="12">
        <v>5</v>
      </c>
      <c r="F49" s="14">
        <f t="shared" si="1"/>
        <v>2533</v>
      </c>
    </row>
    <row r="50" spans="1:6" ht="17.25" customHeight="1">
      <c r="A50" s="11" t="s">
        <v>45</v>
      </c>
      <c r="B50" s="22" t="s">
        <v>133</v>
      </c>
      <c r="C50" s="22" t="s">
        <v>92</v>
      </c>
      <c r="D50" s="12">
        <v>2815</v>
      </c>
      <c r="E50" s="12">
        <v>3</v>
      </c>
      <c r="F50" s="14">
        <f t="shared" si="1"/>
        <v>2515</v>
      </c>
    </row>
    <row r="51" spans="1:6" ht="17.25" customHeight="1">
      <c r="A51" s="11" t="s">
        <v>46</v>
      </c>
      <c r="B51" s="22" t="s">
        <v>145</v>
      </c>
      <c r="C51" s="22" t="s">
        <v>86</v>
      </c>
      <c r="D51" s="12">
        <v>2905</v>
      </c>
      <c r="E51" s="12">
        <v>4</v>
      </c>
      <c r="F51" s="14">
        <f t="shared" si="1"/>
        <v>2505</v>
      </c>
    </row>
    <row r="52" spans="1:6" ht="17.25" customHeight="1">
      <c r="A52" s="11" t="s">
        <v>47</v>
      </c>
      <c r="B52" s="22" t="s">
        <v>124</v>
      </c>
      <c r="C52" s="22" t="s">
        <v>110</v>
      </c>
      <c r="D52" s="12">
        <v>3092</v>
      </c>
      <c r="E52" s="12">
        <v>6</v>
      </c>
      <c r="F52" s="14">
        <f t="shared" si="1"/>
        <v>2492</v>
      </c>
    </row>
    <row r="53" spans="1:6" ht="17.25" customHeight="1">
      <c r="A53" s="11" t="s">
        <v>48</v>
      </c>
      <c r="B53" s="22" t="s">
        <v>135</v>
      </c>
      <c r="C53" s="22" t="s">
        <v>98</v>
      </c>
      <c r="D53" s="12">
        <v>2878</v>
      </c>
      <c r="E53" s="12">
        <v>4</v>
      </c>
      <c r="F53" s="14">
        <f t="shared" si="1"/>
        <v>2478</v>
      </c>
    </row>
    <row r="54" spans="1:6" ht="17.25" customHeight="1">
      <c r="A54" s="11" t="s">
        <v>49</v>
      </c>
      <c r="B54" s="22" t="s">
        <v>138</v>
      </c>
      <c r="C54" s="22" t="s">
        <v>78</v>
      </c>
      <c r="D54" s="12">
        <v>3054</v>
      </c>
      <c r="E54" s="12">
        <v>6</v>
      </c>
      <c r="F54" s="14">
        <f t="shared" si="1"/>
        <v>2454</v>
      </c>
    </row>
    <row r="55" spans="1:6" ht="17.25" customHeight="1">
      <c r="A55" s="11" t="s">
        <v>50</v>
      </c>
      <c r="B55" s="22" t="s">
        <v>134</v>
      </c>
      <c r="C55" s="22" t="s">
        <v>92</v>
      </c>
      <c r="D55" s="12">
        <v>2948</v>
      </c>
      <c r="E55" s="12">
        <v>5</v>
      </c>
      <c r="F55" s="14">
        <f t="shared" si="1"/>
        <v>2448</v>
      </c>
    </row>
    <row r="56" spans="1:6" ht="17.25" customHeight="1">
      <c r="A56" s="11" t="s">
        <v>51</v>
      </c>
      <c r="B56" s="22" t="s">
        <v>126</v>
      </c>
      <c r="C56" s="22" t="s">
        <v>88</v>
      </c>
      <c r="D56" s="12">
        <v>2926</v>
      </c>
      <c r="E56" s="12">
        <v>5</v>
      </c>
      <c r="F56" s="14">
        <f t="shared" si="1"/>
        <v>2426</v>
      </c>
    </row>
    <row r="57" spans="1:6" ht="17.25" customHeight="1">
      <c r="A57" s="11" t="s">
        <v>52</v>
      </c>
      <c r="B57" s="22" t="s">
        <v>151</v>
      </c>
      <c r="C57" s="22" t="s">
        <v>118</v>
      </c>
      <c r="D57" s="12">
        <v>2767</v>
      </c>
      <c r="E57" s="12">
        <v>4</v>
      </c>
      <c r="F57" s="14">
        <f t="shared" si="1"/>
        <v>2367</v>
      </c>
    </row>
    <row r="58" spans="1:6" ht="17.25" customHeight="1">
      <c r="A58" s="11" t="s">
        <v>53</v>
      </c>
      <c r="B58" s="22" t="s">
        <v>152</v>
      </c>
      <c r="C58" s="22" t="s">
        <v>108</v>
      </c>
      <c r="D58" s="12">
        <v>2712</v>
      </c>
      <c r="E58" s="12">
        <v>4</v>
      </c>
      <c r="F58" s="14">
        <f t="shared" si="1"/>
        <v>2312</v>
      </c>
    </row>
    <row r="59" spans="1:6" ht="17.25" customHeight="1">
      <c r="A59" s="11" t="s">
        <v>54</v>
      </c>
      <c r="B59" s="22" t="s">
        <v>104</v>
      </c>
      <c r="C59" s="22" t="s">
        <v>105</v>
      </c>
      <c r="D59" s="12">
        <v>3311</v>
      </c>
      <c r="E59" s="12">
        <v>10</v>
      </c>
      <c r="F59" s="14">
        <f t="shared" si="1"/>
        <v>2311</v>
      </c>
    </row>
    <row r="60" spans="1:6" ht="17.25" customHeight="1">
      <c r="A60" s="11" t="s">
        <v>55</v>
      </c>
      <c r="B60" s="22" t="s">
        <v>111</v>
      </c>
      <c r="C60" s="22" t="s">
        <v>94</v>
      </c>
      <c r="D60" s="12">
        <v>2903</v>
      </c>
      <c r="E60" s="12">
        <v>6</v>
      </c>
      <c r="F60" s="14">
        <f t="shared" si="1"/>
        <v>2303</v>
      </c>
    </row>
    <row r="61" spans="1:6" ht="17.25" customHeight="1">
      <c r="A61" s="11" t="s">
        <v>56</v>
      </c>
      <c r="B61" s="22" t="s">
        <v>141</v>
      </c>
      <c r="C61" s="22" t="s">
        <v>82</v>
      </c>
      <c r="D61" s="12">
        <v>2598</v>
      </c>
      <c r="E61" s="12">
        <v>3</v>
      </c>
      <c r="F61" s="14">
        <f t="shared" si="1"/>
        <v>2298</v>
      </c>
    </row>
    <row r="62" spans="1:6" ht="17.25" customHeight="1">
      <c r="A62" s="11" t="s">
        <v>57</v>
      </c>
      <c r="B62" s="22" t="s">
        <v>101</v>
      </c>
      <c r="C62" s="22" t="s">
        <v>160</v>
      </c>
      <c r="D62" s="12">
        <v>3367</v>
      </c>
      <c r="E62" s="12">
        <v>11</v>
      </c>
      <c r="F62" s="14">
        <f t="shared" si="1"/>
        <v>2267</v>
      </c>
    </row>
    <row r="63" spans="1:6" ht="17.25" customHeight="1">
      <c r="A63" s="11" t="s">
        <v>58</v>
      </c>
      <c r="B63" s="22" t="s">
        <v>158</v>
      </c>
      <c r="C63" s="22" t="s">
        <v>108</v>
      </c>
      <c r="D63" s="12">
        <v>2637</v>
      </c>
      <c r="E63" s="12">
        <v>4</v>
      </c>
      <c r="F63" s="14">
        <f t="shared" si="1"/>
        <v>2237</v>
      </c>
    </row>
    <row r="64" spans="1:6" ht="17.25" customHeight="1">
      <c r="A64" s="11" t="s">
        <v>59</v>
      </c>
      <c r="B64" s="22" t="s">
        <v>139</v>
      </c>
      <c r="C64" s="22" t="s">
        <v>163</v>
      </c>
      <c r="D64" s="12">
        <v>2726</v>
      </c>
      <c r="E64" s="12">
        <v>5</v>
      </c>
      <c r="F64" s="14">
        <f t="shared" si="1"/>
        <v>2226</v>
      </c>
    </row>
    <row r="65" spans="1:6" ht="17.25" customHeight="1">
      <c r="A65" s="11" t="s">
        <v>60</v>
      </c>
      <c r="B65" s="22" t="s">
        <v>154</v>
      </c>
      <c r="C65" s="22" t="s">
        <v>100</v>
      </c>
      <c r="D65" s="12">
        <v>2574</v>
      </c>
      <c r="E65" s="12">
        <v>4</v>
      </c>
      <c r="F65" s="14">
        <f t="shared" si="1"/>
        <v>2174</v>
      </c>
    </row>
    <row r="66" spans="1:6" ht="17.25" customHeight="1">
      <c r="A66" s="11" t="s">
        <v>61</v>
      </c>
      <c r="B66" s="22" t="s">
        <v>150</v>
      </c>
      <c r="C66" s="22" t="s">
        <v>105</v>
      </c>
      <c r="D66" s="12">
        <v>3167</v>
      </c>
      <c r="E66" s="12">
        <v>10</v>
      </c>
      <c r="F66" s="14">
        <f t="shared" si="1"/>
        <v>2167</v>
      </c>
    </row>
    <row r="67" spans="1:6" ht="17.25" customHeight="1">
      <c r="A67" s="11" t="s">
        <v>62</v>
      </c>
      <c r="B67" s="22" t="s">
        <v>76</v>
      </c>
      <c r="C67" s="22" t="s">
        <v>160</v>
      </c>
      <c r="D67" s="12">
        <v>3735</v>
      </c>
      <c r="E67" s="12">
        <v>16</v>
      </c>
      <c r="F67" s="14">
        <f t="shared" si="1"/>
        <v>2135</v>
      </c>
    </row>
    <row r="68" spans="1:6" ht="17.25" customHeight="1">
      <c r="A68" s="11" t="s">
        <v>63</v>
      </c>
      <c r="B68" s="22" t="s">
        <v>122</v>
      </c>
      <c r="C68" s="22" t="s">
        <v>160</v>
      </c>
      <c r="D68" s="12">
        <v>3012</v>
      </c>
      <c r="E68" s="12">
        <v>9</v>
      </c>
      <c r="F68" s="14">
        <f t="shared" si="1"/>
        <v>2112</v>
      </c>
    </row>
    <row r="69" spans="1:6" ht="17.25" customHeight="1">
      <c r="A69" s="11" t="s">
        <v>64</v>
      </c>
      <c r="B69" s="22" t="s">
        <v>156</v>
      </c>
      <c r="C69" s="22" t="s">
        <v>160</v>
      </c>
      <c r="D69" s="12">
        <v>2810</v>
      </c>
      <c r="E69" s="12">
        <v>7</v>
      </c>
      <c r="F69" s="14">
        <f t="shared" si="1"/>
        <v>2110</v>
      </c>
    </row>
    <row r="70" spans="1:6" ht="17.25" customHeight="1">
      <c r="A70" s="11" t="s">
        <v>65</v>
      </c>
      <c r="B70" s="22" t="s">
        <v>127</v>
      </c>
      <c r="C70" s="22" t="s">
        <v>108</v>
      </c>
      <c r="D70" s="12">
        <v>2763</v>
      </c>
      <c r="E70" s="12">
        <v>7</v>
      </c>
      <c r="F70" s="14">
        <f t="shared" si="1"/>
        <v>2063</v>
      </c>
    </row>
    <row r="71" spans="1:6" ht="17.25" customHeight="1">
      <c r="A71" s="11" t="s">
        <v>66</v>
      </c>
      <c r="B71" s="22" t="s">
        <v>130</v>
      </c>
      <c r="C71" s="22" t="s">
        <v>131</v>
      </c>
      <c r="D71" s="12">
        <v>2250</v>
      </c>
      <c r="E71" s="12">
        <v>2</v>
      </c>
      <c r="F71" s="14">
        <f t="shared" si="1"/>
        <v>2050</v>
      </c>
    </row>
    <row r="72" spans="1:6" ht="17.25" customHeight="1">
      <c r="A72" s="11" t="s">
        <v>67</v>
      </c>
      <c r="B72" s="22" t="s">
        <v>113</v>
      </c>
      <c r="C72" s="22" t="s">
        <v>88</v>
      </c>
      <c r="D72" s="12">
        <v>3408</v>
      </c>
      <c r="E72" s="12">
        <v>14</v>
      </c>
      <c r="F72" s="14">
        <f t="shared" si="1"/>
        <v>2008</v>
      </c>
    </row>
    <row r="73" spans="1:6" ht="17.25" customHeight="1">
      <c r="A73" s="11" t="s">
        <v>68</v>
      </c>
      <c r="B73" s="22" t="s">
        <v>146</v>
      </c>
      <c r="C73" s="22" t="s">
        <v>164</v>
      </c>
      <c r="D73" s="12">
        <v>2792</v>
      </c>
      <c r="E73" s="12">
        <v>8</v>
      </c>
      <c r="F73" s="14">
        <f t="shared" si="1"/>
        <v>1992</v>
      </c>
    </row>
    <row r="74" spans="1:6" ht="17.25" customHeight="1">
      <c r="A74" s="11" t="s">
        <v>69</v>
      </c>
      <c r="B74" s="22" t="s">
        <v>106</v>
      </c>
      <c r="C74" s="22" t="s">
        <v>110</v>
      </c>
      <c r="D74" s="12">
        <v>3523</v>
      </c>
      <c r="E74" s="12">
        <v>16</v>
      </c>
      <c r="F74" s="14">
        <f t="shared" si="1"/>
        <v>1923</v>
      </c>
    </row>
    <row r="75" spans="1:6" ht="17.25" customHeight="1">
      <c r="A75" s="11" t="s">
        <v>70</v>
      </c>
      <c r="B75" s="22" t="s">
        <v>147</v>
      </c>
      <c r="C75" s="22" t="s">
        <v>131</v>
      </c>
      <c r="D75" s="12">
        <v>2383</v>
      </c>
      <c r="E75" s="12">
        <v>5</v>
      </c>
      <c r="F75" s="14">
        <f t="shared" si="1"/>
        <v>1883</v>
      </c>
    </row>
    <row r="76" spans="1:6" ht="17.25" customHeight="1">
      <c r="A76" s="11" t="s">
        <v>71</v>
      </c>
      <c r="B76" s="22" t="s">
        <v>144</v>
      </c>
      <c r="C76" s="22" t="s">
        <v>160</v>
      </c>
      <c r="D76" s="12">
        <v>2366</v>
      </c>
      <c r="E76" s="12">
        <v>5</v>
      </c>
      <c r="F76" s="14">
        <f t="shared" si="1"/>
        <v>1866</v>
      </c>
    </row>
    <row r="77" spans="1:6" ht="17.25" customHeight="1">
      <c r="A77" s="11" t="s">
        <v>72</v>
      </c>
      <c r="B77" s="22" t="s">
        <v>157</v>
      </c>
      <c r="C77" s="22" t="s">
        <v>90</v>
      </c>
      <c r="D77" s="12">
        <v>2829</v>
      </c>
      <c r="E77" s="12">
        <v>11</v>
      </c>
      <c r="F77" s="14">
        <f t="shared" si="1"/>
        <v>1729</v>
      </c>
    </row>
    <row r="78" spans="1:6" ht="17.25" customHeight="1" thickBot="1">
      <c r="A78" s="15" t="s">
        <v>73</v>
      </c>
      <c r="B78" s="24" t="s">
        <v>148</v>
      </c>
      <c r="C78" s="24" t="s">
        <v>160</v>
      </c>
      <c r="D78" s="16">
        <v>2541</v>
      </c>
      <c r="E78" s="16">
        <v>9</v>
      </c>
      <c r="F78" s="17">
        <f t="shared" si="1"/>
        <v>1641</v>
      </c>
    </row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0" bestFit="1" customWidth="1"/>
    <col min="2" max="2" width="19.28125" style="0" bestFit="1" customWidth="1"/>
    <col min="3" max="3" width="25.140625" style="0" bestFit="1" customWidth="1"/>
    <col min="4" max="4" width="7.8515625" style="0" customWidth="1"/>
    <col min="5" max="5" width="8.421875" style="0" customWidth="1"/>
    <col min="6" max="6" width="9.421875" style="0" customWidth="1"/>
    <col min="7" max="7" width="9.7109375" style="0" customWidth="1"/>
  </cols>
  <sheetData>
    <row r="1" spans="1:7" ht="23.25">
      <c r="A1" s="34" t="s">
        <v>168</v>
      </c>
      <c r="B1" s="34"/>
      <c r="C1" s="34"/>
      <c r="D1" s="34"/>
      <c r="E1" s="34"/>
      <c r="F1" s="34"/>
      <c r="G1" s="34"/>
    </row>
    <row r="2" spans="1:7" ht="18">
      <c r="A2" s="35" t="s">
        <v>183</v>
      </c>
      <c r="B2" s="35"/>
      <c r="C2" s="35"/>
      <c r="D2" s="35"/>
      <c r="E2" s="35"/>
      <c r="F2" s="35"/>
      <c r="G2" s="35"/>
    </row>
    <row r="3" spans="1:7" ht="18">
      <c r="A3" s="35" t="s">
        <v>189</v>
      </c>
      <c r="B3" s="35"/>
      <c r="C3" s="35"/>
      <c r="D3" s="35"/>
      <c r="E3" s="35"/>
      <c r="F3" s="35"/>
      <c r="G3" s="35"/>
    </row>
    <row r="4" spans="1:7" ht="12.75">
      <c r="A4" s="36" t="s">
        <v>192</v>
      </c>
      <c r="B4" s="36"/>
      <c r="C4" s="36"/>
      <c r="D4" s="36"/>
      <c r="E4" s="36"/>
      <c r="F4" s="36"/>
      <c r="G4" s="36"/>
    </row>
    <row r="5" spans="1:7" ht="13.5" thickBot="1">
      <c r="A5" s="6"/>
      <c r="F5" s="6"/>
      <c r="G5" s="6"/>
    </row>
    <row r="6" spans="1:7" ht="18.75" customHeight="1">
      <c r="A6" s="7" t="s">
        <v>0</v>
      </c>
      <c r="B6" s="18" t="s">
        <v>1</v>
      </c>
      <c r="C6" s="18" t="s">
        <v>167</v>
      </c>
      <c r="D6" s="18" t="s">
        <v>194</v>
      </c>
      <c r="E6" s="18" t="s">
        <v>195</v>
      </c>
      <c r="F6" s="18" t="s">
        <v>196</v>
      </c>
      <c r="G6" s="9" t="s">
        <v>197</v>
      </c>
    </row>
    <row r="7" spans="1:7" ht="18.75" customHeight="1">
      <c r="A7" s="11" t="s">
        <v>2</v>
      </c>
      <c r="B7" s="20" t="s">
        <v>74</v>
      </c>
      <c r="C7" s="20" t="s">
        <v>75</v>
      </c>
      <c r="D7" s="12">
        <v>5071</v>
      </c>
      <c r="E7" s="12">
        <v>4552</v>
      </c>
      <c r="F7" s="12">
        <v>4196</v>
      </c>
      <c r="G7" s="14">
        <f>D7+E7+F7</f>
        <v>13819</v>
      </c>
    </row>
    <row r="8" spans="1:7" ht="18.75" customHeight="1">
      <c r="A8" s="11" t="s">
        <v>3</v>
      </c>
      <c r="B8" s="20" t="s">
        <v>77</v>
      </c>
      <c r="C8" s="20" t="s">
        <v>78</v>
      </c>
      <c r="D8" s="12">
        <v>4308</v>
      </c>
      <c r="E8" s="12">
        <v>3866</v>
      </c>
      <c r="F8" s="12">
        <v>3572</v>
      </c>
      <c r="G8" s="14">
        <f>D8+E8+F8</f>
        <v>11746</v>
      </c>
    </row>
    <row r="9" spans="1:7" ht="18.75" customHeight="1">
      <c r="A9" s="11" t="s">
        <v>4</v>
      </c>
      <c r="B9" s="20" t="s">
        <v>79</v>
      </c>
      <c r="C9" s="20" t="s">
        <v>80</v>
      </c>
      <c r="D9" s="12">
        <v>4349</v>
      </c>
      <c r="E9" s="12">
        <v>3657</v>
      </c>
      <c r="F9" s="12">
        <v>3572</v>
      </c>
      <c r="G9" s="14">
        <f>D9+E9+F9</f>
        <v>11578</v>
      </c>
    </row>
    <row r="10" spans="1:7" ht="18.75" customHeight="1">
      <c r="A10" s="11" t="s">
        <v>5</v>
      </c>
      <c r="B10" s="20" t="s">
        <v>170</v>
      </c>
      <c r="C10" s="20" t="s">
        <v>162</v>
      </c>
      <c r="D10" s="12">
        <v>4148</v>
      </c>
      <c r="E10" s="12">
        <v>3652</v>
      </c>
      <c r="F10" s="12">
        <v>3279</v>
      </c>
      <c r="G10" s="14">
        <f>D10+E10+F10</f>
        <v>11079</v>
      </c>
    </row>
    <row r="11" spans="1:7" ht="18.75" customHeight="1">
      <c r="A11" s="11" t="s">
        <v>6</v>
      </c>
      <c r="B11" s="20" t="s">
        <v>97</v>
      </c>
      <c r="C11" s="20" t="s">
        <v>98</v>
      </c>
      <c r="D11" s="12">
        <v>3910</v>
      </c>
      <c r="E11" s="12">
        <v>3470</v>
      </c>
      <c r="F11" s="12">
        <v>3325</v>
      </c>
      <c r="G11" s="14">
        <f>D11+E11+F11</f>
        <v>10705</v>
      </c>
    </row>
    <row r="12" spans="1:7" ht="18.75" customHeight="1">
      <c r="A12" s="11" t="s">
        <v>7</v>
      </c>
      <c r="B12" s="20" t="s">
        <v>89</v>
      </c>
      <c r="C12" s="20" t="s">
        <v>90</v>
      </c>
      <c r="D12" s="12">
        <v>3779</v>
      </c>
      <c r="E12" s="12">
        <v>3418</v>
      </c>
      <c r="F12" s="12">
        <v>3466</v>
      </c>
      <c r="G12" s="14">
        <f>D12+E12+F12</f>
        <v>10663</v>
      </c>
    </row>
    <row r="13" spans="1:7" ht="18.75" customHeight="1">
      <c r="A13" s="11" t="s">
        <v>8</v>
      </c>
      <c r="B13" s="20" t="s">
        <v>85</v>
      </c>
      <c r="C13" s="20" t="s">
        <v>86</v>
      </c>
      <c r="D13" s="12">
        <v>3749</v>
      </c>
      <c r="E13" s="12">
        <v>3425</v>
      </c>
      <c r="F13" s="12">
        <v>3382</v>
      </c>
      <c r="G13" s="14">
        <f>D13+E13+F13</f>
        <v>10556</v>
      </c>
    </row>
    <row r="14" spans="1:7" ht="18.75" customHeight="1">
      <c r="A14" s="11" t="s">
        <v>9</v>
      </c>
      <c r="B14" s="20" t="s">
        <v>95</v>
      </c>
      <c r="C14" s="20" t="s">
        <v>164</v>
      </c>
      <c r="D14" s="12">
        <v>3733</v>
      </c>
      <c r="E14" s="12">
        <v>3283</v>
      </c>
      <c r="F14" s="12">
        <v>3306</v>
      </c>
      <c r="G14" s="14">
        <f>D14+E14+F14</f>
        <v>10322</v>
      </c>
    </row>
    <row r="15" spans="1:7" ht="18.75" customHeight="1">
      <c r="A15" s="11" t="s">
        <v>10</v>
      </c>
      <c r="B15" s="20" t="s">
        <v>102</v>
      </c>
      <c r="C15" s="20" t="s">
        <v>94</v>
      </c>
      <c r="D15" s="12">
        <v>3871</v>
      </c>
      <c r="E15" s="12">
        <v>3344</v>
      </c>
      <c r="F15" s="12">
        <v>2967</v>
      </c>
      <c r="G15" s="14">
        <f>D15+E15+F15</f>
        <v>10182</v>
      </c>
    </row>
    <row r="16" spans="1:7" ht="18.75" customHeight="1">
      <c r="A16" s="11" t="s">
        <v>11</v>
      </c>
      <c r="B16" s="20" t="s">
        <v>84</v>
      </c>
      <c r="C16" s="20" t="s">
        <v>162</v>
      </c>
      <c r="D16" s="12">
        <v>3659</v>
      </c>
      <c r="E16" s="12">
        <v>3473</v>
      </c>
      <c r="F16" s="12">
        <v>3027</v>
      </c>
      <c r="G16" s="14">
        <f>D16+E16+F16</f>
        <v>10159</v>
      </c>
    </row>
    <row r="17" spans="1:7" ht="18.75" customHeight="1">
      <c r="A17" s="11" t="s">
        <v>12</v>
      </c>
      <c r="B17" s="20" t="s">
        <v>83</v>
      </c>
      <c r="C17" s="20" t="s">
        <v>110</v>
      </c>
      <c r="D17" s="12">
        <v>3929</v>
      </c>
      <c r="E17" s="12">
        <v>3190</v>
      </c>
      <c r="F17" s="12">
        <v>3006</v>
      </c>
      <c r="G17" s="14">
        <f>D17+E17+F17</f>
        <v>10125</v>
      </c>
    </row>
    <row r="18" spans="1:7" ht="18.75" customHeight="1">
      <c r="A18" s="11" t="s">
        <v>13</v>
      </c>
      <c r="B18" s="20" t="s">
        <v>143</v>
      </c>
      <c r="C18" s="20" t="s">
        <v>105</v>
      </c>
      <c r="D18" s="12">
        <v>3836</v>
      </c>
      <c r="E18" s="12">
        <v>3128</v>
      </c>
      <c r="F18" s="12">
        <v>3034</v>
      </c>
      <c r="G18" s="14">
        <f>D18+E18+F18</f>
        <v>9998</v>
      </c>
    </row>
    <row r="19" spans="1:7" ht="18.75" customHeight="1">
      <c r="A19" s="11" t="s">
        <v>14</v>
      </c>
      <c r="B19" s="20" t="s">
        <v>87</v>
      </c>
      <c r="C19" s="20" t="s">
        <v>88</v>
      </c>
      <c r="D19" s="12">
        <v>3741</v>
      </c>
      <c r="E19" s="12">
        <v>2912</v>
      </c>
      <c r="F19" s="12">
        <v>3334</v>
      </c>
      <c r="G19" s="14">
        <f>D19+E19+F19</f>
        <v>9987</v>
      </c>
    </row>
    <row r="20" spans="1:7" ht="18.75" customHeight="1">
      <c r="A20" s="11" t="s">
        <v>15</v>
      </c>
      <c r="B20" s="20" t="s">
        <v>81</v>
      </c>
      <c r="C20" s="20" t="s">
        <v>82</v>
      </c>
      <c r="D20" s="12">
        <v>3797</v>
      </c>
      <c r="E20" s="12">
        <v>2827</v>
      </c>
      <c r="F20" s="12">
        <v>3290</v>
      </c>
      <c r="G20" s="14">
        <f>D20+E20+F20</f>
        <v>9914</v>
      </c>
    </row>
    <row r="21" spans="1:7" ht="18.75" customHeight="1">
      <c r="A21" s="11" t="s">
        <v>16</v>
      </c>
      <c r="B21" s="20" t="s">
        <v>149</v>
      </c>
      <c r="C21" s="20" t="s">
        <v>162</v>
      </c>
      <c r="D21" s="12">
        <v>3635</v>
      </c>
      <c r="E21" s="12">
        <v>2879</v>
      </c>
      <c r="F21" s="12">
        <v>3171</v>
      </c>
      <c r="G21" s="14">
        <f>D21+E21+F21</f>
        <v>9685</v>
      </c>
    </row>
    <row r="22" spans="1:7" ht="18.75" customHeight="1">
      <c r="A22" s="11" t="s">
        <v>17</v>
      </c>
      <c r="B22" s="20" t="s">
        <v>103</v>
      </c>
      <c r="C22" s="20" t="s">
        <v>90</v>
      </c>
      <c r="D22" s="12">
        <v>3461</v>
      </c>
      <c r="E22" s="12">
        <v>2975</v>
      </c>
      <c r="F22" s="12">
        <v>3223</v>
      </c>
      <c r="G22" s="14">
        <f>D22+E22+F22</f>
        <v>9659</v>
      </c>
    </row>
    <row r="23" spans="1:7" ht="18.75" customHeight="1">
      <c r="A23" s="11" t="s">
        <v>18</v>
      </c>
      <c r="B23" s="20" t="s">
        <v>109</v>
      </c>
      <c r="C23" s="20" t="s">
        <v>110</v>
      </c>
      <c r="D23" s="12">
        <v>3527</v>
      </c>
      <c r="E23" s="12">
        <v>3299</v>
      </c>
      <c r="F23" s="12">
        <v>2810</v>
      </c>
      <c r="G23" s="14">
        <f>D23+E23+F23</f>
        <v>9636</v>
      </c>
    </row>
    <row r="24" spans="1:7" ht="18.75" customHeight="1">
      <c r="A24" s="11" t="s">
        <v>19</v>
      </c>
      <c r="B24" s="20" t="s">
        <v>76</v>
      </c>
      <c r="C24" s="20" t="s">
        <v>160</v>
      </c>
      <c r="D24" s="12">
        <v>4008</v>
      </c>
      <c r="E24" s="12">
        <v>3485</v>
      </c>
      <c r="F24" s="12">
        <v>2135</v>
      </c>
      <c r="G24" s="14">
        <f>D24+E24+F24</f>
        <v>9628</v>
      </c>
    </row>
    <row r="25" spans="1:7" ht="18.75" customHeight="1">
      <c r="A25" s="11" t="s">
        <v>20</v>
      </c>
      <c r="B25" s="20" t="s">
        <v>165</v>
      </c>
      <c r="C25" s="20" t="s">
        <v>82</v>
      </c>
      <c r="D25" s="12">
        <v>3298</v>
      </c>
      <c r="E25" s="12">
        <v>2844</v>
      </c>
      <c r="F25" s="12">
        <v>3305</v>
      </c>
      <c r="G25" s="14">
        <f>D25+E25+F25</f>
        <v>9447</v>
      </c>
    </row>
    <row r="26" spans="1:7" ht="18.75" customHeight="1">
      <c r="A26" s="11" t="s">
        <v>21</v>
      </c>
      <c r="B26" s="20" t="s">
        <v>116</v>
      </c>
      <c r="C26" s="20" t="s">
        <v>164</v>
      </c>
      <c r="D26" s="12">
        <v>3382</v>
      </c>
      <c r="E26" s="12">
        <v>3020</v>
      </c>
      <c r="F26" s="12">
        <v>3034</v>
      </c>
      <c r="G26" s="14">
        <f>D26+E26+F26</f>
        <v>9436</v>
      </c>
    </row>
    <row r="27" spans="1:7" ht="18.75" customHeight="1">
      <c r="A27" s="11" t="s">
        <v>22</v>
      </c>
      <c r="B27" s="20" t="s">
        <v>96</v>
      </c>
      <c r="C27" s="20" t="s">
        <v>161</v>
      </c>
      <c r="D27" s="12">
        <v>3628</v>
      </c>
      <c r="E27" s="12">
        <v>2973</v>
      </c>
      <c r="F27" s="12">
        <v>2818</v>
      </c>
      <c r="G27" s="14">
        <f>D27+E27+F27</f>
        <v>9419</v>
      </c>
    </row>
    <row r="28" spans="1:7" ht="18.75" customHeight="1">
      <c r="A28" s="11" t="s">
        <v>23</v>
      </c>
      <c r="B28" s="20" t="s">
        <v>91</v>
      </c>
      <c r="C28" s="20" t="s">
        <v>92</v>
      </c>
      <c r="D28" s="12">
        <v>3584</v>
      </c>
      <c r="E28" s="12">
        <v>3129</v>
      </c>
      <c r="F28" s="12">
        <v>2577</v>
      </c>
      <c r="G28" s="14">
        <f>D28+E28+F28</f>
        <v>9290</v>
      </c>
    </row>
    <row r="29" spans="1:7" ht="18.75" customHeight="1">
      <c r="A29" s="11" t="s">
        <v>24</v>
      </c>
      <c r="B29" s="20" t="s">
        <v>112</v>
      </c>
      <c r="C29" s="20" t="s">
        <v>162</v>
      </c>
      <c r="D29" s="12">
        <v>3231</v>
      </c>
      <c r="E29" s="12">
        <v>2806</v>
      </c>
      <c r="F29" s="12">
        <v>3056</v>
      </c>
      <c r="G29" s="14">
        <f>D29+E29+F29</f>
        <v>9093</v>
      </c>
    </row>
    <row r="30" spans="1:7" ht="18.75" customHeight="1">
      <c r="A30" s="11" t="s">
        <v>25</v>
      </c>
      <c r="B30" s="20" t="s">
        <v>153</v>
      </c>
      <c r="C30" s="20" t="s">
        <v>94</v>
      </c>
      <c r="D30" s="12">
        <v>3415</v>
      </c>
      <c r="E30" s="12">
        <v>3034</v>
      </c>
      <c r="F30" s="12">
        <v>2611</v>
      </c>
      <c r="G30" s="14">
        <f>D30+E30+F30</f>
        <v>9060</v>
      </c>
    </row>
    <row r="31" spans="1:7" ht="18.75" customHeight="1">
      <c r="A31" s="11" t="s">
        <v>26</v>
      </c>
      <c r="B31" s="20" t="s">
        <v>93</v>
      </c>
      <c r="C31" s="20" t="s">
        <v>94</v>
      </c>
      <c r="D31" s="12">
        <v>3481</v>
      </c>
      <c r="E31" s="12">
        <v>2435</v>
      </c>
      <c r="F31" s="12">
        <v>3098</v>
      </c>
      <c r="G31" s="14">
        <f>D31+E31+F31</f>
        <v>9014</v>
      </c>
    </row>
    <row r="32" spans="1:7" ht="18.75" customHeight="1">
      <c r="A32" s="11" t="s">
        <v>27</v>
      </c>
      <c r="B32" s="20" t="s">
        <v>119</v>
      </c>
      <c r="C32" s="20" t="s">
        <v>86</v>
      </c>
      <c r="D32" s="12">
        <v>3111</v>
      </c>
      <c r="E32" s="12">
        <v>2700</v>
      </c>
      <c r="F32" s="12">
        <v>2784</v>
      </c>
      <c r="G32" s="14">
        <f>D32+E32+F32</f>
        <v>8595</v>
      </c>
    </row>
    <row r="33" spans="1:7" ht="18.75" customHeight="1">
      <c r="A33" s="11" t="s">
        <v>28</v>
      </c>
      <c r="B33" s="20" t="s">
        <v>125</v>
      </c>
      <c r="C33" s="20" t="s">
        <v>82</v>
      </c>
      <c r="D33" s="12">
        <v>3055</v>
      </c>
      <c r="E33" s="12">
        <v>2579</v>
      </c>
      <c r="F33" s="12">
        <v>2951</v>
      </c>
      <c r="G33" s="14">
        <f>D33+E33+F33</f>
        <v>8585</v>
      </c>
    </row>
    <row r="34" spans="1:7" ht="18.75" customHeight="1">
      <c r="A34" s="11" t="s">
        <v>29</v>
      </c>
      <c r="B34" s="20" t="s">
        <v>124</v>
      </c>
      <c r="C34" s="20" t="s">
        <v>110</v>
      </c>
      <c r="D34" s="12">
        <v>3246</v>
      </c>
      <c r="E34" s="12">
        <v>2827</v>
      </c>
      <c r="F34" s="12">
        <v>2492</v>
      </c>
      <c r="G34" s="14">
        <f>D34+E34+F34</f>
        <v>8565</v>
      </c>
    </row>
    <row r="35" spans="1:7" ht="18.75" customHeight="1">
      <c r="A35" s="11" t="s">
        <v>30</v>
      </c>
      <c r="B35" s="20" t="s">
        <v>111</v>
      </c>
      <c r="C35" s="20" t="s">
        <v>94</v>
      </c>
      <c r="D35" s="12">
        <v>3106</v>
      </c>
      <c r="E35" s="12">
        <v>3063</v>
      </c>
      <c r="F35" s="12">
        <v>2303</v>
      </c>
      <c r="G35" s="14">
        <f>D35+E35+F35</f>
        <v>8472</v>
      </c>
    </row>
    <row r="36" spans="1:7" ht="18.75" customHeight="1">
      <c r="A36" s="11" t="s">
        <v>31</v>
      </c>
      <c r="B36" s="20" t="s">
        <v>114</v>
      </c>
      <c r="C36" s="20" t="s">
        <v>105</v>
      </c>
      <c r="D36" s="12">
        <v>3298</v>
      </c>
      <c r="E36" s="12">
        <v>2246</v>
      </c>
      <c r="F36" s="12">
        <v>2860</v>
      </c>
      <c r="G36" s="14">
        <f>D36+E36+F36</f>
        <v>8404</v>
      </c>
    </row>
    <row r="37" spans="1:7" ht="18.75" customHeight="1">
      <c r="A37" s="11" t="s">
        <v>32</v>
      </c>
      <c r="B37" s="20" t="s">
        <v>132</v>
      </c>
      <c r="C37" s="20" t="s">
        <v>75</v>
      </c>
      <c r="D37" s="12">
        <v>3115</v>
      </c>
      <c r="E37" s="12">
        <v>2720</v>
      </c>
      <c r="F37" s="12">
        <v>2560</v>
      </c>
      <c r="G37" s="14">
        <f>D37+E37+F37</f>
        <v>8395</v>
      </c>
    </row>
    <row r="38" spans="1:7" ht="18.75" customHeight="1">
      <c r="A38" s="11" t="s">
        <v>33</v>
      </c>
      <c r="B38" s="20" t="s">
        <v>142</v>
      </c>
      <c r="C38" s="20" t="s">
        <v>94</v>
      </c>
      <c r="D38" s="12">
        <v>3361</v>
      </c>
      <c r="E38" s="12">
        <v>2276</v>
      </c>
      <c r="F38" s="12">
        <v>2758</v>
      </c>
      <c r="G38" s="14">
        <f>D38+E38+F38</f>
        <v>8395</v>
      </c>
    </row>
    <row r="39" spans="1:7" ht="18.75" customHeight="1">
      <c r="A39" s="11" t="s">
        <v>34</v>
      </c>
      <c r="B39" s="20" t="s">
        <v>115</v>
      </c>
      <c r="C39" s="20" t="s">
        <v>161</v>
      </c>
      <c r="D39" s="12">
        <v>3111</v>
      </c>
      <c r="E39" s="12">
        <v>2351</v>
      </c>
      <c r="F39" s="12">
        <v>2922</v>
      </c>
      <c r="G39" s="14">
        <f>D39+E39+F39</f>
        <v>8384</v>
      </c>
    </row>
    <row r="40" spans="1:7" ht="18.75" customHeight="1">
      <c r="A40" s="11" t="s">
        <v>35</v>
      </c>
      <c r="B40" s="20" t="s">
        <v>99</v>
      </c>
      <c r="C40" s="20" t="s">
        <v>100</v>
      </c>
      <c r="D40" s="12">
        <v>3082</v>
      </c>
      <c r="E40" s="12">
        <v>2259</v>
      </c>
      <c r="F40" s="12">
        <v>2969</v>
      </c>
      <c r="G40" s="14">
        <f>D40+E40+F40</f>
        <v>8310</v>
      </c>
    </row>
    <row r="41" spans="1:7" ht="18.75" customHeight="1">
      <c r="A41" s="11" t="s">
        <v>36</v>
      </c>
      <c r="B41" s="20" t="s">
        <v>129</v>
      </c>
      <c r="C41" s="20" t="s">
        <v>163</v>
      </c>
      <c r="D41" s="12">
        <v>3000</v>
      </c>
      <c r="E41" s="12">
        <v>2398</v>
      </c>
      <c r="F41" s="12">
        <v>2894</v>
      </c>
      <c r="G41" s="14">
        <f>D41+E41+F41</f>
        <v>8292</v>
      </c>
    </row>
    <row r="42" spans="1:7" ht="18.75" customHeight="1">
      <c r="A42" s="11" t="s">
        <v>37</v>
      </c>
      <c r="B42" s="20" t="s">
        <v>137</v>
      </c>
      <c r="C42" s="20" t="s">
        <v>131</v>
      </c>
      <c r="D42" s="12">
        <v>3002</v>
      </c>
      <c r="E42" s="12">
        <v>2436</v>
      </c>
      <c r="F42" s="12">
        <v>2785</v>
      </c>
      <c r="G42" s="14">
        <f>D42+E42+F42</f>
        <v>8223</v>
      </c>
    </row>
    <row r="43" spans="1:7" ht="18.75" customHeight="1">
      <c r="A43" s="11" t="s">
        <v>38</v>
      </c>
      <c r="B43" s="20" t="s">
        <v>135</v>
      </c>
      <c r="C43" s="20" t="s">
        <v>98</v>
      </c>
      <c r="D43" s="12">
        <v>2914</v>
      </c>
      <c r="E43" s="12">
        <v>2704</v>
      </c>
      <c r="F43" s="12">
        <v>2478</v>
      </c>
      <c r="G43" s="14">
        <f>D43+E43+F43</f>
        <v>8096</v>
      </c>
    </row>
    <row r="44" spans="1:7" ht="18.75" customHeight="1">
      <c r="A44" s="11" t="s">
        <v>39</v>
      </c>
      <c r="B44" s="20" t="s">
        <v>138</v>
      </c>
      <c r="C44" s="20" t="s">
        <v>78</v>
      </c>
      <c r="D44" s="12">
        <v>2942</v>
      </c>
      <c r="E44" s="12">
        <v>2694</v>
      </c>
      <c r="F44" s="12">
        <v>2454</v>
      </c>
      <c r="G44" s="14">
        <f>D44+E44+F44</f>
        <v>8090</v>
      </c>
    </row>
    <row r="45" spans="1:7" ht="18.75" customHeight="1">
      <c r="A45" s="11" t="s">
        <v>40</v>
      </c>
      <c r="B45" s="20" t="s">
        <v>107</v>
      </c>
      <c r="C45" s="20" t="s">
        <v>108</v>
      </c>
      <c r="D45" s="12">
        <v>3044</v>
      </c>
      <c r="E45" s="12">
        <v>2349</v>
      </c>
      <c r="F45" s="12">
        <v>2696</v>
      </c>
      <c r="G45" s="14">
        <f>D45+E45+F45</f>
        <v>8089</v>
      </c>
    </row>
    <row r="46" spans="1:7" ht="18.75" customHeight="1">
      <c r="A46" s="11" t="s">
        <v>41</v>
      </c>
      <c r="B46" s="20" t="s">
        <v>120</v>
      </c>
      <c r="C46" s="20" t="s">
        <v>98</v>
      </c>
      <c r="D46" s="12">
        <v>2859</v>
      </c>
      <c r="E46" s="12">
        <v>2411</v>
      </c>
      <c r="F46" s="12">
        <v>2786</v>
      </c>
      <c r="G46" s="14">
        <f>D46+E46+F46</f>
        <v>8056</v>
      </c>
    </row>
    <row r="47" spans="1:7" ht="18.75" customHeight="1">
      <c r="A47" s="11" t="s">
        <v>42</v>
      </c>
      <c r="B47" s="20" t="s">
        <v>106</v>
      </c>
      <c r="C47" s="20" t="s">
        <v>110</v>
      </c>
      <c r="D47" s="12">
        <v>3507</v>
      </c>
      <c r="E47" s="12">
        <v>2623</v>
      </c>
      <c r="F47" s="12">
        <v>1923</v>
      </c>
      <c r="G47" s="14">
        <f>D47+E47+F47</f>
        <v>8053</v>
      </c>
    </row>
    <row r="48" spans="1:7" ht="18.75" customHeight="1">
      <c r="A48" s="11" t="s">
        <v>43</v>
      </c>
      <c r="B48" s="20" t="s">
        <v>104</v>
      </c>
      <c r="C48" s="20" t="s">
        <v>105</v>
      </c>
      <c r="D48" s="12">
        <v>3421</v>
      </c>
      <c r="E48" s="12">
        <v>2278</v>
      </c>
      <c r="F48" s="12">
        <v>2311</v>
      </c>
      <c r="G48" s="14">
        <f>D48+E48+F48</f>
        <v>8010</v>
      </c>
    </row>
    <row r="49" spans="1:7" ht="18.75" customHeight="1">
      <c r="A49" s="11" t="s">
        <v>44</v>
      </c>
      <c r="B49" s="20" t="s">
        <v>101</v>
      </c>
      <c r="C49" s="20" t="s">
        <v>160</v>
      </c>
      <c r="D49" s="12">
        <v>3365</v>
      </c>
      <c r="E49" s="12">
        <v>2362</v>
      </c>
      <c r="F49" s="12">
        <v>2267</v>
      </c>
      <c r="G49" s="14">
        <f>D49+E49+F49</f>
        <v>7994</v>
      </c>
    </row>
    <row r="50" spans="1:7" ht="18.75" customHeight="1">
      <c r="A50" s="11" t="s">
        <v>45</v>
      </c>
      <c r="B50" s="20" t="s">
        <v>121</v>
      </c>
      <c r="C50" s="20" t="s">
        <v>161</v>
      </c>
      <c r="D50" s="12">
        <v>3015</v>
      </c>
      <c r="E50" s="12">
        <v>2166</v>
      </c>
      <c r="F50" s="12">
        <v>2765</v>
      </c>
      <c r="G50" s="14">
        <f>D50+E50+F50</f>
        <v>7946</v>
      </c>
    </row>
    <row r="51" spans="1:7" ht="18.75" customHeight="1">
      <c r="A51" s="11" t="s">
        <v>46</v>
      </c>
      <c r="B51" s="20" t="s">
        <v>152</v>
      </c>
      <c r="C51" s="20" t="s">
        <v>108</v>
      </c>
      <c r="D51" s="12">
        <v>3009</v>
      </c>
      <c r="E51" s="12">
        <v>2612</v>
      </c>
      <c r="F51" s="12">
        <v>2312</v>
      </c>
      <c r="G51" s="14">
        <f>D51+E51+F51</f>
        <v>7933</v>
      </c>
    </row>
    <row r="52" spans="1:7" ht="18.75" customHeight="1">
      <c r="A52" s="11" t="s">
        <v>47</v>
      </c>
      <c r="B52" s="20" t="s">
        <v>126</v>
      </c>
      <c r="C52" s="20" t="s">
        <v>88</v>
      </c>
      <c r="D52" s="12">
        <v>3149</v>
      </c>
      <c r="E52" s="12">
        <v>2284</v>
      </c>
      <c r="F52" s="12">
        <v>2426</v>
      </c>
      <c r="G52" s="14">
        <f>D52+E52+F52</f>
        <v>7859</v>
      </c>
    </row>
    <row r="53" spans="1:7" ht="18.75" customHeight="1">
      <c r="A53" s="11" t="s">
        <v>48</v>
      </c>
      <c r="B53" s="20" t="s">
        <v>155</v>
      </c>
      <c r="C53" s="20" t="s">
        <v>160</v>
      </c>
      <c r="D53" s="12">
        <v>3043</v>
      </c>
      <c r="E53" s="12">
        <v>2066</v>
      </c>
      <c r="F53" s="12">
        <v>2712</v>
      </c>
      <c r="G53" s="14">
        <f>D53+E53+F53</f>
        <v>7821</v>
      </c>
    </row>
    <row r="54" spans="1:7" ht="18.75" customHeight="1">
      <c r="A54" s="11" t="s">
        <v>49</v>
      </c>
      <c r="B54" s="20" t="s">
        <v>113</v>
      </c>
      <c r="C54" s="20" t="s">
        <v>88</v>
      </c>
      <c r="D54" s="12">
        <v>3282</v>
      </c>
      <c r="E54" s="12">
        <v>2521</v>
      </c>
      <c r="F54" s="12">
        <v>2008</v>
      </c>
      <c r="G54" s="14">
        <f>D54+E54+F54</f>
        <v>7811</v>
      </c>
    </row>
    <row r="55" spans="1:7" ht="18.75" customHeight="1">
      <c r="A55" s="11" t="s">
        <v>50</v>
      </c>
      <c r="B55" s="20" t="s">
        <v>117</v>
      </c>
      <c r="C55" s="20" t="s">
        <v>118</v>
      </c>
      <c r="D55" s="12">
        <v>2950</v>
      </c>
      <c r="E55" s="12">
        <v>2264</v>
      </c>
      <c r="F55" s="12">
        <v>2584</v>
      </c>
      <c r="G55" s="14">
        <f>D55+E55+F55</f>
        <v>7798</v>
      </c>
    </row>
    <row r="56" spans="1:7" ht="18.75" customHeight="1">
      <c r="A56" s="11" t="s">
        <v>51</v>
      </c>
      <c r="B56" s="20" t="s">
        <v>136</v>
      </c>
      <c r="C56" s="20" t="s">
        <v>118</v>
      </c>
      <c r="D56" s="12">
        <v>2846</v>
      </c>
      <c r="E56" s="12">
        <v>2391</v>
      </c>
      <c r="F56" s="12">
        <v>2547</v>
      </c>
      <c r="G56" s="14">
        <f>D56+E56+F56</f>
        <v>7784</v>
      </c>
    </row>
    <row r="57" spans="1:7" ht="18.75" customHeight="1">
      <c r="A57" s="11" t="s">
        <v>52</v>
      </c>
      <c r="B57" s="20" t="s">
        <v>134</v>
      </c>
      <c r="C57" s="20" t="s">
        <v>92</v>
      </c>
      <c r="D57" s="12">
        <v>2987</v>
      </c>
      <c r="E57" s="12">
        <v>2344</v>
      </c>
      <c r="F57" s="12">
        <v>2448</v>
      </c>
      <c r="G57" s="14">
        <f>D57+E57+F57</f>
        <v>7779</v>
      </c>
    </row>
    <row r="58" spans="1:7" ht="18.75" customHeight="1">
      <c r="A58" s="11" t="s">
        <v>53</v>
      </c>
      <c r="B58" s="20" t="s">
        <v>139</v>
      </c>
      <c r="C58" s="20" t="s">
        <v>163</v>
      </c>
      <c r="D58" s="12">
        <v>2899</v>
      </c>
      <c r="E58" s="12">
        <v>2533</v>
      </c>
      <c r="F58" s="12">
        <v>2226</v>
      </c>
      <c r="G58" s="14">
        <f>D58+E58+F58</f>
        <v>7658</v>
      </c>
    </row>
    <row r="59" spans="1:7" ht="18.75" customHeight="1">
      <c r="A59" s="11" t="s">
        <v>54</v>
      </c>
      <c r="B59" s="20" t="s">
        <v>133</v>
      </c>
      <c r="C59" s="20" t="s">
        <v>92</v>
      </c>
      <c r="D59" s="12">
        <v>3041</v>
      </c>
      <c r="E59" s="12">
        <v>2052</v>
      </c>
      <c r="F59" s="12">
        <v>2515</v>
      </c>
      <c r="G59" s="14">
        <f>D59+E59+F59</f>
        <v>7608</v>
      </c>
    </row>
    <row r="60" spans="1:7" ht="18.75" customHeight="1">
      <c r="A60" s="11" t="s">
        <v>55</v>
      </c>
      <c r="B60" s="20" t="s">
        <v>159</v>
      </c>
      <c r="C60" s="20" t="s">
        <v>160</v>
      </c>
      <c r="D60" s="12">
        <v>2825</v>
      </c>
      <c r="E60" s="12">
        <v>2043</v>
      </c>
      <c r="F60" s="12">
        <v>2717</v>
      </c>
      <c r="G60" s="14">
        <f>D60+E60+F60</f>
        <v>7585</v>
      </c>
    </row>
    <row r="61" spans="1:7" ht="18.75" customHeight="1">
      <c r="A61" s="11" t="s">
        <v>56</v>
      </c>
      <c r="B61" s="20" t="s">
        <v>123</v>
      </c>
      <c r="C61" s="20" t="s">
        <v>162</v>
      </c>
      <c r="D61" s="12">
        <v>3057</v>
      </c>
      <c r="E61" s="12">
        <v>1742</v>
      </c>
      <c r="F61" s="12">
        <v>2765</v>
      </c>
      <c r="G61" s="14">
        <f>D61+E61+F61</f>
        <v>7564</v>
      </c>
    </row>
    <row r="62" spans="1:7" ht="18.75" customHeight="1">
      <c r="A62" s="11" t="s">
        <v>57</v>
      </c>
      <c r="B62" s="20" t="s">
        <v>156</v>
      </c>
      <c r="C62" s="20" t="s">
        <v>160</v>
      </c>
      <c r="D62" s="12">
        <v>3161</v>
      </c>
      <c r="E62" s="12">
        <v>2288</v>
      </c>
      <c r="F62" s="12">
        <v>2110</v>
      </c>
      <c r="G62" s="14">
        <f>D62+E62+F62</f>
        <v>7559</v>
      </c>
    </row>
    <row r="63" spans="1:7" ht="18.75" customHeight="1">
      <c r="A63" s="11" t="s">
        <v>58</v>
      </c>
      <c r="B63" s="20" t="s">
        <v>140</v>
      </c>
      <c r="C63" s="20" t="s">
        <v>98</v>
      </c>
      <c r="D63" s="12">
        <v>3068</v>
      </c>
      <c r="E63" s="12">
        <v>1902</v>
      </c>
      <c r="F63" s="12">
        <v>2533</v>
      </c>
      <c r="G63" s="14">
        <f>D63+E63+F63</f>
        <v>7503</v>
      </c>
    </row>
    <row r="64" spans="1:7" ht="18.75" customHeight="1">
      <c r="A64" s="11" t="s">
        <v>59</v>
      </c>
      <c r="B64" s="20" t="s">
        <v>122</v>
      </c>
      <c r="C64" s="20" t="s">
        <v>160</v>
      </c>
      <c r="D64" s="12">
        <v>2996</v>
      </c>
      <c r="E64" s="12">
        <v>2391</v>
      </c>
      <c r="F64" s="12">
        <v>2112</v>
      </c>
      <c r="G64" s="14">
        <f>D64+E64+F64</f>
        <v>7499</v>
      </c>
    </row>
    <row r="65" spans="1:7" ht="18.75" customHeight="1">
      <c r="A65" s="11" t="s">
        <v>60</v>
      </c>
      <c r="B65" s="20" t="s">
        <v>128</v>
      </c>
      <c r="C65" s="20" t="s">
        <v>75</v>
      </c>
      <c r="D65" s="12">
        <v>2869</v>
      </c>
      <c r="E65" s="12">
        <v>2034</v>
      </c>
      <c r="F65" s="12">
        <v>2581</v>
      </c>
      <c r="G65" s="14">
        <f>D65+E65+F65</f>
        <v>7484</v>
      </c>
    </row>
    <row r="66" spans="1:7" ht="18.75" customHeight="1">
      <c r="A66" s="11" t="s">
        <v>61</v>
      </c>
      <c r="B66" s="20" t="s">
        <v>154</v>
      </c>
      <c r="C66" s="20" t="s">
        <v>100</v>
      </c>
      <c r="D66" s="12">
        <v>2843</v>
      </c>
      <c r="E66" s="12">
        <v>2340</v>
      </c>
      <c r="F66" s="12">
        <v>2174</v>
      </c>
      <c r="G66" s="14">
        <f>D66+E66+F66</f>
        <v>7357</v>
      </c>
    </row>
    <row r="67" spans="1:7" ht="18.75" customHeight="1">
      <c r="A67" s="11" t="s">
        <v>62</v>
      </c>
      <c r="B67" s="20" t="s">
        <v>151</v>
      </c>
      <c r="C67" s="20" t="s">
        <v>118</v>
      </c>
      <c r="D67" s="12">
        <v>3040</v>
      </c>
      <c r="E67" s="12">
        <v>1730</v>
      </c>
      <c r="F67" s="12">
        <v>2367</v>
      </c>
      <c r="G67" s="14">
        <f>D67+E67+F67</f>
        <v>7137</v>
      </c>
    </row>
    <row r="68" spans="1:7" ht="18.75" customHeight="1">
      <c r="A68" s="11" t="s">
        <v>63</v>
      </c>
      <c r="B68" s="20" t="s">
        <v>130</v>
      </c>
      <c r="C68" s="20" t="s">
        <v>131</v>
      </c>
      <c r="D68" s="12">
        <v>2721</v>
      </c>
      <c r="E68" s="12">
        <v>2332</v>
      </c>
      <c r="F68" s="12">
        <v>2050</v>
      </c>
      <c r="G68" s="14">
        <f>D68+E68+F68</f>
        <v>7103</v>
      </c>
    </row>
    <row r="69" spans="1:7" ht="18.75" customHeight="1">
      <c r="A69" s="11" t="s">
        <v>64</v>
      </c>
      <c r="B69" s="20" t="s">
        <v>127</v>
      </c>
      <c r="C69" s="20" t="s">
        <v>108</v>
      </c>
      <c r="D69" s="12">
        <v>2954</v>
      </c>
      <c r="E69" s="12">
        <v>2002</v>
      </c>
      <c r="F69" s="12">
        <v>2063</v>
      </c>
      <c r="G69" s="14">
        <f>D69+E69+F69</f>
        <v>7019</v>
      </c>
    </row>
    <row r="70" spans="1:7" ht="18.75" customHeight="1">
      <c r="A70" s="11" t="s">
        <v>65</v>
      </c>
      <c r="B70" s="20" t="s">
        <v>158</v>
      </c>
      <c r="C70" s="20" t="s">
        <v>108</v>
      </c>
      <c r="D70" s="12">
        <v>2843</v>
      </c>
      <c r="E70" s="12">
        <v>1856</v>
      </c>
      <c r="F70" s="12">
        <v>2237</v>
      </c>
      <c r="G70" s="14">
        <f>D70+E70+F70</f>
        <v>6936</v>
      </c>
    </row>
    <row r="71" spans="1:7" ht="18.75" customHeight="1">
      <c r="A71" s="11" t="s">
        <v>66</v>
      </c>
      <c r="B71" s="20" t="s">
        <v>145</v>
      </c>
      <c r="C71" s="20" t="s">
        <v>86</v>
      </c>
      <c r="D71" s="12">
        <v>2690</v>
      </c>
      <c r="E71" s="12">
        <v>1668</v>
      </c>
      <c r="F71" s="12">
        <v>2505</v>
      </c>
      <c r="G71" s="14">
        <f>D71+E71+F71</f>
        <v>6863</v>
      </c>
    </row>
    <row r="72" spans="1:7" ht="18.75" customHeight="1">
      <c r="A72" s="11" t="s">
        <v>67</v>
      </c>
      <c r="B72" s="20" t="s">
        <v>146</v>
      </c>
      <c r="C72" s="20" t="s">
        <v>164</v>
      </c>
      <c r="D72" s="12">
        <v>2683</v>
      </c>
      <c r="E72" s="12">
        <v>2184</v>
      </c>
      <c r="F72" s="12">
        <v>1992</v>
      </c>
      <c r="G72" s="14">
        <f>D72+E72+F72</f>
        <v>6859</v>
      </c>
    </row>
    <row r="73" spans="1:7" ht="18.75" customHeight="1">
      <c r="A73" s="11" t="s">
        <v>68</v>
      </c>
      <c r="B73" s="20" t="s">
        <v>141</v>
      </c>
      <c r="C73" s="20" t="s">
        <v>82</v>
      </c>
      <c r="D73" s="12">
        <v>2351</v>
      </c>
      <c r="E73" s="12">
        <v>2156</v>
      </c>
      <c r="F73" s="12">
        <v>2298</v>
      </c>
      <c r="G73" s="14">
        <f>D73+E73+F73</f>
        <v>6805</v>
      </c>
    </row>
    <row r="74" spans="1:7" ht="18.75" customHeight="1">
      <c r="A74" s="11" t="s">
        <v>69</v>
      </c>
      <c r="B74" s="20" t="s">
        <v>150</v>
      </c>
      <c r="C74" s="20" t="s">
        <v>105</v>
      </c>
      <c r="D74" s="12">
        <v>3114</v>
      </c>
      <c r="E74" s="12">
        <v>1102</v>
      </c>
      <c r="F74" s="12">
        <v>2167</v>
      </c>
      <c r="G74" s="14">
        <f>D74+E74+F74</f>
        <v>6383</v>
      </c>
    </row>
    <row r="75" spans="1:7" ht="18.75" customHeight="1">
      <c r="A75" s="11" t="s">
        <v>70</v>
      </c>
      <c r="B75" s="20" t="s">
        <v>144</v>
      </c>
      <c r="C75" s="20" t="s">
        <v>160</v>
      </c>
      <c r="D75" s="12">
        <v>2632</v>
      </c>
      <c r="E75" s="12">
        <v>1809</v>
      </c>
      <c r="F75" s="12">
        <v>1866</v>
      </c>
      <c r="G75" s="14">
        <f>D75+E75+F75</f>
        <v>6307</v>
      </c>
    </row>
    <row r="76" spans="1:7" ht="18.75" customHeight="1">
      <c r="A76" s="11" t="s">
        <v>71</v>
      </c>
      <c r="B76" s="20" t="s">
        <v>147</v>
      </c>
      <c r="C76" s="20" t="s">
        <v>131</v>
      </c>
      <c r="D76" s="12">
        <v>2613</v>
      </c>
      <c r="E76" s="12">
        <v>1798</v>
      </c>
      <c r="F76" s="12">
        <v>1883</v>
      </c>
      <c r="G76" s="14">
        <f>D76+E76+F76</f>
        <v>6294</v>
      </c>
    </row>
    <row r="77" spans="1:7" ht="18.75" customHeight="1">
      <c r="A77" s="11" t="s">
        <v>72</v>
      </c>
      <c r="B77" s="20" t="s">
        <v>157</v>
      </c>
      <c r="C77" s="20" t="s">
        <v>90</v>
      </c>
      <c r="D77" s="12">
        <v>2375</v>
      </c>
      <c r="E77" s="12">
        <v>2055</v>
      </c>
      <c r="F77" s="12">
        <v>1729</v>
      </c>
      <c r="G77" s="14">
        <f>D77+E77+F77</f>
        <v>6159</v>
      </c>
    </row>
    <row r="78" spans="1:7" ht="18.75" customHeight="1" thickBot="1">
      <c r="A78" s="15" t="s">
        <v>73</v>
      </c>
      <c r="B78" s="21" t="s">
        <v>148</v>
      </c>
      <c r="C78" s="21" t="s">
        <v>160</v>
      </c>
      <c r="D78" s="16">
        <v>2400</v>
      </c>
      <c r="E78" s="16">
        <v>1639</v>
      </c>
      <c r="F78" s="16">
        <v>1641</v>
      </c>
      <c r="G78" s="17">
        <f>D78+E78+F78</f>
        <v>5680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6">
      <selection activeCell="A1" sqref="A1:F1"/>
    </sheetView>
  </sheetViews>
  <sheetFormatPr defaultColWidth="9.140625" defaultRowHeight="12.75"/>
  <cols>
    <col min="2" max="2" width="29.7109375" style="0" bestFit="1" customWidth="1"/>
    <col min="8" max="8" width="25.140625" style="0" bestFit="1" customWidth="1"/>
  </cols>
  <sheetData>
    <row r="1" spans="1:6" ht="23.25">
      <c r="A1" s="34" t="s">
        <v>168</v>
      </c>
      <c r="B1" s="34"/>
      <c r="C1" s="34"/>
      <c r="D1" s="34"/>
      <c r="E1" s="34"/>
      <c r="F1" s="34"/>
    </row>
    <row r="2" spans="1:6" ht="20.25" customHeight="1">
      <c r="A2" s="35" t="s">
        <v>183</v>
      </c>
      <c r="B2" s="35"/>
      <c r="C2" s="35"/>
      <c r="D2" s="35"/>
      <c r="E2" s="35"/>
      <c r="F2" s="35"/>
    </row>
    <row r="3" spans="1:6" ht="18">
      <c r="A3" s="35" t="s">
        <v>190</v>
      </c>
      <c r="B3" s="35"/>
      <c r="C3" s="35"/>
      <c r="D3" s="35"/>
      <c r="E3" s="35"/>
      <c r="F3" s="35"/>
    </row>
    <row r="4" spans="1:6" ht="12.75">
      <c r="A4" s="36" t="s">
        <v>192</v>
      </c>
      <c r="B4" s="36"/>
      <c r="C4" s="36"/>
      <c r="D4" s="36"/>
      <c r="E4" s="36"/>
      <c r="F4" s="36"/>
    </row>
    <row r="5" spans="1:6" ht="13.5" thickBot="1">
      <c r="A5" s="6"/>
      <c r="C5" s="6"/>
      <c r="D5" s="6"/>
      <c r="E5" s="6"/>
      <c r="F5" s="6"/>
    </row>
    <row r="6" spans="1:6" s="10" customFormat="1" ht="18.75" customHeight="1">
      <c r="A6" s="7" t="s">
        <v>0</v>
      </c>
      <c r="B6" s="23" t="s">
        <v>167</v>
      </c>
      <c r="C6" s="18" t="s">
        <v>194</v>
      </c>
      <c r="D6" s="18" t="s">
        <v>195</v>
      </c>
      <c r="E6" s="18" t="s">
        <v>196</v>
      </c>
      <c r="F6" s="9" t="s">
        <v>197</v>
      </c>
    </row>
    <row r="7" spans="1:6" s="10" customFormat="1" ht="18.75" customHeight="1">
      <c r="A7" s="11" t="s">
        <v>2</v>
      </c>
      <c r="B7" s="27" t="s">
        <v>162</v>
      </c>
      <c r="C7" s="12">
        <v>11079</v>
      </c>
      <c r="D7" s="12">
        <v>10159</v>
      </c>
      <c r="E7" s="12">
        <v>9685</v>
      </c>
      <c r="F7" s="13">
        <f aca="true" t="shared" si="0" ref="F7:F27">C7+D7+E7</f>
        <v>30923</v>
      </c>
    </row>
    <row r="8" spans="1:6" s="10" customFormat="1" ht="18.75" customHeight="1">
      <c r="A8" s="11" t="s">
        <v>3</v>
      </c>
      <c r="B8" s="27" t="s">
        <v>75</v>
      </c>
      <c r="C8" s="12">
        <v>13819</v>
      </c>
      <c r="D8" s="12">
        <v>8395</v>
      </c>
      <c r="E8" s="12">
        <v>7484</v>
      </c>
      <c r="F8" s="13">
        <f t="shared" si="0"/>
        <v>29698</v>
      </c>
    </row>
    <row r="9" spans="1:6" s="10" customFormat="1" ht="18.75" customHeight="1">
      <c r="A9" s="11" t="s">
        <v>4</v>
      </c>
      <c r="B9" s="27" t="s">
        <v>110</v>
      </c>
      <c r="C9" s="12">
        <v>10125</v>
      </c>
      <c r="D9" s="12">
        <v>9636</v>
      </c>
      <c r="E9" s="12">
        <v>8565</v>
      </c>
      <c r="F9" s="13">
        <f t="shared" si="0"/>
        <v>28326</v>
      </c>
    </row>
    <row r="10" spans="1:6" s="10" customFormat="1" ht="18.75" customHeight="1">
      <c r="A10" s="11" t="s">
        <v>5</v>
      </c>
      <c r="B10" s="27" t="s">
        <v>94</v>
      </c>
      <c r="C10" s="12">
        <v>10182</v>
      </c>
      <c r="D10" s="12">
        <v>9060</v>
      </c>
      <c r="E10" s="12">
        <v>9014</v>
      </c>
      <c r="F10" s="13">
        <f t="shared" si="0"/>
        <v>28256</v>
      </c>
    </row>
    <row r="11" spans="1:6" s="10" customFormat="1" ht="18.75" customHeight="1">
      <c r="A11" s="11" t="s">
        <v>6</v>
      </c>
      <c r="B11" s="27" t="s">
        <v>82</v>
      </c>
      <c r="C11" s="12">
        <v>9914</v>
      </c>
      <c r="D11" s="12">
        <v>9447</v>
      </c>
      <c r="E11" s="12">
        <v>8585</v>
      </c>
      <c r="F11" s="13">
        <f t="shared" si="0"/>
        <v>27946</v>
      </c>
    </row>
    <row r="12" spans="1:6" s="10" customFormat="1" ht="18.75" customHeight="1">
      <c r="A12" s="11" t="s">
        <v>7</v>
      </c>
      <c r="B12" s="27" t="s">
        <v>98</v>
      </c>
      <c r="C12" s="12">
        <v>10705</v>
      </c>
      <c r="D12" s="12">
        <v>8096</v>
      </c>
      <c r="E12" s="12">
        <v>8056</v>
      </c>
      <c r="F12" s="13">
        <f t="shared" si="0"/>
        <v>26857</v>
      </c>
    </row>
    <row r="13" spans="1:6" s="10" customFormat="1" ht="18.75" customHeight="1">
      <c r="A13" s="11" t="s">
        <v>8</v>
      </c>
      <c r="B13" s="27" t="s">
        <v>164</v>
      </c>
      <c r="C13" s="12">
        <v>10322</v>
      </c>
      <c r="D13" s="12">
        <v>9436</v>
      </c>
      <c r="E13" s="12">
        <v>6859</v>
      </c>
      <c r="F13" s="13">
        <f t="shared" si="0"/>
        <v>26617</v>
      </c>
    </row>
    <row r="14" spans="1:6" s="10" customFormat="1" ht="18.75" customHeight="1">
      <c r="A14" s="11" t="s">
        <v>9</v>
      </c>
      <c r="B14" s="27" t="s">
        <v>90</v>
      </c>
      <c r="C14" s="12">
        <v>10663</v>
      </c>
      <c r="D14" s="12">
        <v>9659</v>
      </c>
      <c r="E14" s="12">
        <v>6159</v>
      </c>
      <c r="F14" s="13">
        <f t="shared" si="0"/>
        <v>26481</v>
      </c>
    </row>
    <row r="15" spans="1:6" s="10" customFormat="1" ht="18.75" customHeight="1">
      <c r="A15" s="11" t="s">
        <v>10</v>
      </c>
      <c r="B15" s="27" t="s">
        <v>105</v>
      </c>
      <c r="C15" s="12">
        <v>9998</v>
      </c>
      <c r="D15" s="12">
        <v>8404</v>
      </c>
      <c r="E15" s="12">
        <v>8010</v>
      </c>
      <c r="F15" s="13">
        <f t="shared" si="0"/>
        <v>26412</v>
      </c>
    </row>
    <row r="16" spans="1:6" s="10" customFormat="1" ht="18.75" customHeight="1">
      <c r="A16" s="11" t="s">
        <v>11</v>
      </c>
      <c r="B16" s="27" t="s">
        <v>86</v>
      </c>
      <c r="C16" s="12">
        <v>10556</v>
      </c>
      <c r="D16" s="12">
        <v>8595</v>
      </c>
      <c r="E16" s="12">
        <v>6863</v>
      </c>
      <c r="F16" s="13">
        <f t="shared" si="0"/>
        <v>26014</v>
      </c>
    </row>
    <row r="17" spans="1:6" s="10" customFormat="1" ht="18.75" customHeight="1">
      <c r="A17" s="11" t="s">
        <v>12</v>
      </c>
      <c r="B17" s="27" t="s">
        <v>193</v>
      </c>
      <c r="C17" s="12">
        <v>9419</v>
      </c>
      <c r="D17" s="12">
        <v>8384</v>
      </c>
      <c r="E17" s="12">
        <v>7946</v>
      </c>
      <c r="F17" s="13">
        <f t="shared" si="0"/>
        <v>25749</v>
      </c>
    </row>
    <row r="18" spans="1:6" s="10" customFormat="1" ht="18.75" customHeight="1">
      <c r="A18" s="11" t="s">
        <v>13</v>
      </c>
      <c r="B18" s="27" t="s">
        <v>88</v>
      </c>
      <c r="C18" s="12">
        <v>9987</v>
      </c>
      <c r="D18" s="12">
        <v>7859</v>
      </c>
      <c r="E18" s="12">
        <v>7811</v>
      </c>
      <c r="F18" s="13">
        <f t="shared" si="0"/>
        <v>25657</v>
      </c>
    </row>
    <row r="19" spans="1:6" s="10" customFormat="1" ht="18.75" customHeight="1">
      <c r="A19" s="11" t="s">
        <v>14</v>
      </c>
      <c r="B19" s="27" t="s">
        <v>160</v>
      </c>
      <c r="C19" s="12">
        <v>9628</v>
      </c>
      <c r="D19" s="12">
        <v>7994</v>
      </c>
      <c r="E19" s="12">
        <v>7821</v>
      </c>
      <c r="F19" s="13">
        <f t="shared" si="0"/>
        <v>25443</v>
      </c>
    </row>
    <row r="20" spans="1:6" s="10" customFormat="1" ht="18.75" customHeight="1">
      <c r="A20" s="11" t="s">
        <v>15</v>
      </c>
      <c r="B20" s="27" t="s">
        <v>92</v>
      </c>
      <c r="C20" s="12">
        <v>9290</v>
      </c>
      <c r="D20" s="12">
        <v>7779</v>
      </c>
      <c r="E20" s="12">
        <v>7608</v>
      </c>
      <c r="F20" s="13">
        <f t="shared" si="0"/>
        <v>24677</v>
      </c>
    </row>
    <row r="21" spans="1:6" s="10" customFormat="1" ht="18.75" customHeight="1">
      <c r="A21" s="11" t="s">
        <v>16</v>
      </c>
      <c r="B21" s="27" t="s">
        <v>108</v>
      </c>
      <c r="C21" s="12">
        <v>8089</v>
      </c>
      <c r="D21" s="12">
        <v>7933</v>
      </c>
      <c r="E21" s="12">
        <v>7019</v>
      </c>
      <c r="F21" s="13">
        <f t="shared" si="0"/>
        <v>23041</v>
      </c>
    </row>
    <row r="22" spans="1:6" s="10" customFormat="1" ht="18.75" customHeight="1">
      <c r="A22" s="11" t="s">
        <v>17</v>
      </c>
      <c r="B22" s="27" t="s">
        <v>118</v>
      </c>
      <c r="C22" s="12">
        <v>7798</v>
      </c>
      <c r="D22" s="12">
        <v>7784</v>
      </c>
      <c r="E22" s="12">
        <v>7137</v>
      </c>
      <c r="F22" s="13">
        <f t="shared" si="0"/>
        <v>22719</v>
      </c>
    </row>
    <row r="23" spans="1:6" s="10" customFormat="1" ht="18.75" customHeight="1">
      <c r="A23" s="11" t="s">
        <v>18</v>
      </c>
      <c r="B23" s="27" t="s">
        <v>131</v>
      </c>
      <c r="C23" s="12">
        <v>8223</v>
      </c>
      <c r="D23" s="12">
        <v>7103</v>
      </c>
      <c r="E23" s="12">
        <v>6294</v>
      </c>
      <c r="F23" s="13">
        <f t="shared" si="0"/>
        <v>21620</v>
      </c>
    </row>
    <row r="24" spans="1:6" s="10" customFormat="1" ht="18.75" customHeight="1">
      <c r="A24" s="11" t="s">
        <v>19</v>
      </c>
      <c r="B24" s="27" t="s">
        <v>78</v>
      </c>
      <c r="C24" s="12">
        <v>11746</v>
      </c>
      <c r="D24" s="12">
        <v>8090</v>
      </c>
      <c r="E24" s="12"/>
      <c r="F24" s="13">
        <f t="shared" si="0"/>
        <v>19836</v>
      </c>
    </row>
    <row r="25" spans="1:6" s="10" customFormat="1" ht="18.75" customHeight="1">
      <c r="A25" s="11" t="s">
        <v>20</v>
      </c>
      <c r="B25" s="27" t="s">
        <v>163</v>
      </c>
      <c r="C25" s="12">
        <v>8292</v>
      </c>
      <c r="D25" s="12">
        <v>7658</v>
      </c>
      <c r="E25" s="12"/>
      <c r="F25" s="13">
        <f t="shared" si="0"/>
        <v>15950</v>
      </c>
    </row>
    <row r="26" spans="1:6" s="10" customFormat="1" ht="18.75" customHeight="1">
      <c r="A26" s="11" t="s">
        <v>21</v>
      </c>
      <c r="B26" s="27" t="s">
        <v>100</v>
      </c>
      <c r="C26" s="12">
        <v>8310</v>
      </c>
      <c r="D26" s="12">
        <v>7357</v>
      </c>
      <c r="E26" s="12"/>
      <c r="F26" s="13">
        <f t="shared" si="0"/>
        <v>15667</v>
      </c>
    </row>
    <row r="27" spans="1:6" s="10" customFormat="1" ht="18.75" customHeight="1" thickBot="1">
      <c r="A27" s="15" t="s">
        <v>22</v>
      </c>
      <c r="B27" s="28" t="s">
        <v>80</v>
      </c>
      <c r="C27" s="16">
        <v>11578</v>
      </c>
      <c r="D27" s="16"/>
      <c r="E27" s="16"/>
      <c r="F27" s="30">
        <f t="shared" si="0"/>
        <v>11578</v>
      </c>
    </row>
    <row r="28" spans="1:6" ht="12.75">
      <c r="A28" s="6"/>
      <c r="B28" s="29"/>
      <c r="D28" s="6"/>
      <c r="E28" s="6"/>
      <c r="F28" s="6"/>
    </row>
    <row r="29" spans="1:6" ht="12.75">
      <c r="A29" s="6"/>
      <c r="D29" s="6"/>
      <c r="E29" s="6"/>
      <c r="F29" s="6"/>
    </row>
    <row r="30" spans="1:6" ht="12.75">
      <c r="A30" s="6"/>
      <c r="C30" s="6"/>
      <c r="D30" s="6"/>
      <c r="E30" s="6"/>
      <c r="F30" s="6"/>
    </row>
    <row r="31" spans="1:6" ht="12.75">
      <c r="A31" s="6"/>
      <c r="C31" s="6"/>
      <c r="D31" s="6"/>
      <c r="E31" s="6"/>
      <c r="F31" s="6"/>
    </row>
    <row r="32" spans="1:6" ht="12.75">
      <c r="A32" s="6"/>
      <c r="C32" s="6"/>
      <c r="D32" s="6"/>
      <c r="E32" s="6"/>
      <c r="F32" s="6"/>
    </row>
    <row r="33" spans="1:6" ht="12.75">
      <c r="A33" s="6"/>
      <c r="C33" s="6"/>
      <c r="D33" s="6"/>
      <c r="E33" s="6"/>
      <c r="F33" s="6"/>
    </row>
    <row r="34" spans="1:6" ht="12.75">
      <c r="A34" s="6"/>
      <c r="C34" s="6"/>
      <c r="D34" s="6"/>
      <c r="E34" s="6"/>
      <c r="F34" s="6"/>
    </row>
    <row r="35" spans="1:6" ht="12.75">
      <c r="A35" s="6"/>
      <c r="C35" s="6"/>
      <c r="D35" s="6"/>
      <c r="E35" s="6"/>
      <c r="F35" s="6"/>
    </row>
    <row r="36" spans="1:6" ht="12.75">
      <c r="A36" s="6"/>
      <c r="C36" s="6"/>
      <c r="D36" s="6"/>
      <c r="E36" s="6"/>
      <c r="F36" s="6"/>
    </row>
    <row r="37" spans="1:6" ht="12.75">
      <c r="A37" s="6"/>
      <c r="C37" s="6"/>
      <c r="D37" s="6"/>
      <c r="E37" s="6"/>
      <c r="F37" s="6"/>
    </row>
    <row r="38" spans="1:6" ht="12.75">
      <c r="A38" s="6"/>
      <c r="C38" s="6"/>
      <c r="D38" s="6"/>
      <c r="E38" s="6"/>
      <c r="F38" s="6"/>
    </row>
    <row r="39" spans="1:6" ht="12.75">
      <c r="A39" s="6"/>
      <c r="C39" s="6"/>
      <c r="D39" s="6"/>
      <c r="E39" s="6"/>
      <c r="F39" s="6"/>
    </row>
    <row r="40" spans="1:6" ht="12.75">
      <c r="A40" s="6"/>
      <c r="C40" s="6"/>
      <c r="D40" s="6"/>
      <c r="E40" s="6"/>
      <c r="F40" s="6"/>
    </row>
    <row r="41" spans="1:6" ht="12.75">
      <c r="A41" s="6"/>
      <c r="C41" s="6"/>
      <c r="D41" s="6"/>
      <c r="E41" s="6"/>
      <c r="F41" s="6"/>
    </row>
    <row r="42" spans="1:6" ht="12.75">
      <c r="A42" s="6"/>
      <c r="C42" s="6"/>
      <c r="D42" s="6"/>
      <c r="E42" s="6"/>
      <c r="F42" s="6"/>
    </row>
    <row r="43" spans="1:6" ht="12.75">
      <c r="A43" s="6"/>
      <c r="C43" s="6"/>
      <c r="D43" s="6"/>
      <c r="E43" s="6"/>
      <c r="F43" s="6"/>
    </row>
    <row r="44" spans="1:6" ht="12.75">
      <c r="A44" s="6"/>
      <c r="C44" s="6"/>
      <c r="D44" s="6"/>
      <c r="E44" s="6"/>
      <c r="F44" s="6"/>
    </row>
    <row r="45" spans="1:6" ht="12.75">
      <c r="A45" s="6"/>
      <c r="C45" s="6"/>
      <c r="D45" s="6"/>
      <c r="E45" s="6"/>
      <c r="F45" s="6"/>
    </row>
    <row r="46" spans="1:6" ht="12.75">
      <c r="A46" s="6"/>
      <c r="C46" s="6"/>
      <c r="D46" s="6"/>
      <c r="E46" s="6"/>
      <c r="F46" s="6"/>
    </row>
    <row r="47" spans="1:6" ht="12.75">
      <c r="A47" s="6"/>
      <c r="C47" s="6"/>
      <c r="D47" s="6"/>
      <c r="E47" s="6"/>
      <c r="F47" s="6"/>
    </row>
    <row r="48" spans="1:6" ht="12.75">
      <c r="A48" s="6"/>
      <c r="C48" s="6"/>
      <c r="D48" s="6"/>
      <c r="E48" s="6"/>
      <c r="F48" s="6"/>
    </row>
    <row r="49" spans="1:6" ht="12.75">
      <c r="A49" s="6"/>
      <c r="C49" s="6"/>
      <c r="D49" s="6"/>
      <c r="E49" s="6"/>
      <c r="F49" s="6"/>
    </row>
    <row r="50" spans="1:6" ht="12.75">
      <c r="A50" s="6"/>
      <c r="C50" s="6"/>
      <c r="D50" s="6"/>
      <c r="E50" s="6"/>
      <c r="F50" s="6"/>
    </row>
    <row r="51" spans="1:6" ht="12.75">
      <c r="A51" s="6"/>
      <c r="C51" s="6"/>
      <c r="D51" s="6"/>
      <c r="E51" s="6"/>
      <c r="F51" s="6"/>
    </row>
    <row r="52" spans="1:6" ht="12.75">
      <c r="A52" s="6"/>
      <c r="C52" s="6"/>
      <c r="D52" s="6"/>
      <c r="E52" s="6"/>
      <c r="F52" s="6"/>
    </row>
    <row r="53" spans="1:6" ht="12.75">
      <c r="A53" s="6"/>
      <c r="C53" s="6"/>
      <c r="D53" s="6"/>
      <c r="E53" s="6"/>
      <c r="F53" s="6"/>
    </row>
    <row r="54" spans="1:6" ht="12.75">
      <c r="A54" s="6"/>
      <c r="C54" s="6"/>
      <c r="D54" s="6"/>
      <c r="E54" s="6"/>
      <c r="F54" s="6"/>
    </row>
    <row r="55" spans="1:6" ht="12.75">
      <c r="A55" s="6"/>
      <c r="C55" s="6"/>
      <c r="D55" s="6"/>
      <c r="E55" s="6"/>
      <c r="F55" s="6"/>
    </row>
    <row r="56" spans="1:6" ht="12.75">
      <c r="A56" s="6"/>
      <c r="C56" s="6"/>
      <c r="D56" s="6"/>
      <c r="E56" s="6"/>
      <c r="F56" s="6"/>
    </row>
    <row r="57" spans="1:6" ht="12.75">
      <c r="A57" s="6"/>
      <c r="C57" s="6"/>
      <c r="D57" s="6"/>
      <c r="E57" s="6"/>
      <c r="F57" s="6"/>
    </row>
    <row r="58" spans="1:6" ht="12.75">
      <c r="A58" s="6"/>
      <c r="C58" s="6"/>
      <c r="D58" s="6"/>
      <c r="E58" s="6"/>
      <c r="F58" s="6"/>
    </row>
    <row r="59" spans="1:6" ht="12.75">
      <c r="A59" s="6"/>
      <c r="C59" s="6"/>
      <c r="D59" s="6"/>
      <c r="E59" s="6"/>
      <c r="F59" s="6"/>
    </row>
    <row r="60" spans="1:6" ht="12.75">
      <c r="A60" s="6"/>
      <c r="C60" s="6"/>
      <c r="D60" s="6"/>
      <c r="E60" s="6"/>
      <c r="F60" s="6"/>
    </row>
    <row r="61" spans="1:6" ht="12.75">
      <c r="A61" s="6"/>
      <c r="C61" s="6"/>
      <c r="D61" s="6"/>
      <c r="E61" s="6"/>
      <c r="F61" s="6"/>
    </row>
    <row r="62" spans="1:6" ht="12.75">
      <c r="A62" s="6"/>
      <c r="C62" s="6"/>
      <c r="D62" s="6"/>
      <c r="E62" s="6"/>
      <c r="F62" s="6"/>
    </row>
    <row r="63" spans="1:6" ht="12.75">
      <c r="A63" s="6"/>
      <c r="C63" s="6"/>
      <c r="D63" s="6"/>
      <c r="E63" s="6"/>
      <c r="F63" s="6"/>
    </row>
    <row r="64" spans="1:6" ht="12.75">
      <c r="A64" s="6"/>
      <c r="C64" s="6"/>
      <c r="D64" s="6"/>
      <c r="E64" s="6"/>
      <c r="F64" s="6"/>
    </row>
    <row r="65" spans="1:6" ht="12.75">
      <c r="A65" s="6"/>
      <c r="C65" s="6"/>
      <c r="D65" s="6"/>
      <c r="E65" s="6"/>
      <c r="F65" s="6"/>
    </row>
    <row r="66" spans="1:6" ht="12.75">
      <c r="A66" s="6"/>
      <c r="C66" s="6"/>
      <c r="D66" s="6"/>
      <c r="E66" s="6"/>
      <c r="F66" s="6"/>
    </row>
    <row r="67" spans="1:6" ht="12.75">
      <c r="A67" s="6"/>
      <c r="C67" s="6"/>
      <c r="D67" s="6"/>
      <c r="E67" s="6"/>
      <c r="F67" s="6"/>
    </row>
    <row r="68" spans="1:6" ht="12.75">
      <c r="A68" s="6"/>
      <c r="C68" s="6"/>
      <c r="D68" s="6"/>
      <c r="E68" s="6"/>
      <c r="F68" s="6"/>
    </row>
    <row r="69" spans="1:6" ht="12.75">
      <c r="A69" s="6"/>
      <c r="C69" s="6"/>
      <c r="D69" s="6"/>
      <c r="E69" s="6"/>
      <c r="F69" s="6"/>
    </row>
    <row r="70" spans="1:6" ht="12.75">
      <c r="A70" s="6"/>
      <c r="C70" s="6"/>
      <c r="D70" s="6"/>
      <c r="E70" s="6"/>
      <c r="F70" s="6"/>
    </row>
    <row r="71" spans="1:6" ht="12.75">
      <c r="A71" s="6"/>
      <c r="C71" s="6"/>
      <c r="D71" s="6"/>
      <c r="E71" s="6"/>
      <c r="F71" s="6"/>
    </row>
    <row r="72" spans="1:6" ht="12.75">
      <c r="A72" s="6"/>
      <c r="C72" s="6"/>
      <c r="D72" s="6"/>
      <c r="E72" s="6"/>
      <c r="F72" s="6"/>
    </row>
    <row r="73" spans="1:6" ht="12.75">
      <c r="A73" s="6"/>
      <c r="C73" s="6"/>
      <c r="D73" s="6"/>
      <c r="E73" s="6"/>
      <c r="F73" s="6"/>
    </row>
    <row r="74" spans="1:6" ht="12.75">
      <c r="A74" s="6"/>
      <c r="C74" s="6"/>
      <c r="D74" s="6"/>
      <c r="E74" s="6"/>
      <c r="F74" s="6"/>
    </row>
    <row r="75" spans="1:6" ht="12.75">
      <c r="A75" s="6"/>
      <c r="C75" s="6"/>
      <c r="D75" s="6"/>
      <c r="E75" s="6"/>
      <c r="F75" s="6"/>
    </row>
    <row r="76" spans="1:6" ht="12.75">
      <c r="A76" s="6"/>
      <c r="C76" s="6"/>
      <c r="D76" s="6"/>
      <c r="E76" s="6"/>
      <c r="F76" s="6"/>
    </row>
    <row r="77" spans="1:6" ht="12.75">
      <c r="A77" s="6"/>
      <c r="C77" s="6"/>
      <c r="D77" s="6"/>
      <c r="E77" s="6"/>
      <c r="F77" s="6"/>
    </row>
    <row r="78" spans="1:6" ht="12.75">
      <c r="A78" s="6"/>
      <c r="C78" s="6"/>
      <c r="D78" s="6"/>
      <c r="E78" s="6"/>
      <c r="F78" s="6"/>
    </row>
    <row r="79" spans="1:6" ht="12.75">
      <c r="A79" s="6"/>
      <c r="C79" s="6"/>
      <c r="D79" s="6"/>
      <c r="E79" s="6"/>
      <c r="F79" s="6"/>
    </row>
    <row r="80" spans="1:6" ht="12.75">
      <c r="A80" s="6"/>
      <c r="C80" s="6"/>
      <c r="D80" s="6"/>
      <c r="E80" s="6"/>
      <c r="F80" s="6"/>
    </row>
    <row r="81" spans="1:6" ht="12.75">
      <c r="A81" s="6"/>
      <c r="C81" s="6"/>
      <c r="D81" s="6"/>
      <c r="E81" s="6"/>
      <c r="F81" s="6"/>
    </row>
    <row r="82" spans="1:6" ht="12.75">
      <c r="A82" s="6"/>
      <c r="C82" s="6"/>
      <c r="D82" s="6"/>
      <c r="E82" s="6"/>
      <c r="F82" s="6"/>
    </row>
    <row r="83" spans="1:6" ht="12.75">
      <c r="A83" s="6"/>
      <c r="C83" s="6"/>
      <c r="D83" s="6"/>
      <c r="E83" s="6"/>
      <c r="F83" s="6"/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Obchodní akademie Šenov u Nového Jičína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Obchodní akademie Šenov u Nového Jičína</dc:creator>
  <cp:keywords/>
  <dc:description/>
  <cp:lastModifiedBy>Jaroslav</cp:lastModifiedBy>
  <cp:lastPrinted>2008-10-10T08:51:05Z</cp:lastPrinted>
  <dcterms:created xsi:type="dcterms:W3CDTF">2008-10-09T16:34:17Z</dcterms:created>
  <dcterms:modified xsi:type="dcterms:W3CDTF">2008-10-15T07:36:08Z</dcterms:modified>
  <cp:category/>
  <cp:version/>
  <cp:contentType/>
  <cp:contentStatus/>
</cp:coreProperties>
</file>